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FICIAL OTCHET ZA MF PO PROGRAMI KAM 30.09.2014\"/>
    </mc:Choice>
  </mc:AlternateContent>
  <bookViews>
    <workbookView xWindow="0" yWindow="0" windowWidth="21600" windowHeight="9735"/>
  </bookViews>
  <sheets>
    <sheet name="обл.пол" sheetId="1" r:id="rId1"/>
    <sheet name="прог." sheetId="2" r:id="rId2"/>
  </sheets>
  <definedNames>
    <definedName name="_Hlk194811156" localSheetId="0">обл.пол!$B$6</definedName>
  </definedNames>
  <calcPr calcId="152511"/>
</workbook>
</file>

<file path=xl/calcChain.xml><?xml version="1.0" encoding="utf-8"?>
<calcChain xmlns="http://schemas.openxmlformats.org/spreadsheetml/2006/main">
  <c r="E51" i="2" l="1"/>
  <c r="E62" i="2" s="1"/>
  <c r="F51" i="2"/>
  <c r="F62" i="2" s="1"/>
  <c r="D51" i="2"/>
  <c r="E57" i="2"/>
  <c r="F57" i="2"/>
  <c r="G57" i="2"/>
  <c r="H57" i="2"/>
  <c r="I57" i="2"/>
  <c r="D57" i="2"/>
  <c r="D62" i="2" s="1"/>
  <c r="G51" i="2"/>
  <c r="G62" i="2" s="1"/>
  <c r="H51" i="2"/>
  <c r="H62" i="2" s="1"/>
  <c r="I51" i="2"/>
  <c r="I62" i="2" s="1"/>
  <c r="E31" i="2"/>
  <c r="E37" i="2"/>
  <c r="E42" i="2" s="1"/>
  <c r="F31" i="2"/>
  <c r="F37" i="2"/>
  <c r="F42" i="2" s="1"/>
  <c r="D31" i="2"/>
  <c r="D37" i="2"/>
  <c r="D42" i="2" s="1"/>
  <c r="G37" i="2"/>
  <c r="H37" i="2"/>
  <c r="I37" i="2"/>
  <c r="D17" i="2"/>
  <c r="G31" i="2"/>
  <c r="G42" i="2" s="1"/>
  <c r="H31" i="2"/>
  <c r="H42" i="2" s="1"/>
  <c r="I31" i="2"/>
  <c r="I42" i="2" s="1"/>
  <c r="D11" i="2"/>
  <c r="E11" i="2"/>
  <c r="E17" i="2"/>
  <c r="E22" i="2" s="1"/>
  <c r="F11" i="2"/>
  <c r="F17" i="2"/>
  <c r="F22" i="2" s="1"/>
  <c r="D22" i="2"/>
  <c r="G17" i="2"/>
  <c r="H17" i="2"/>
  <c r="I17" i="2"/>
  <c r="G11" i="2"/>
  <c r="H11" i="2"/>
  <c r="I11" i="2"/>
  <c r="I22" i="2" s="1"/>
  <c r="D9" i="1"/>
  <c r="D18" i="1" s="1"/>
  <c r="E9" i="1"/>
  <c r="E18" i="1" s="1"/>
  <c r="C9" i="1"/>
  <c r="C18" i="1" s="1"/>
  <c r="F9" i="1"/>
  <c r="F18" i="1" s="1"/>
  <c r="G9" i="1"/>
  <c r="G18" i="1" s="1"/>
  <c r="H9" i="1"/>
  <c r="H18" i="1" s="1"/>
  <c r="H22" i="2" l="1"/>
  <c r="G22" i="2"/>
</calcChain>
</file>

<file path=xl/sharedStrings.xml><?xml version="1.0" encoding="utf-8"?>
<sst xmlns="http://schemas.openxmlformats.org/spreadsheetml/2006/main" count="158" uniqueCount="41">
  <si>
    <t>Отчет на разходите по области на политики и бюджетни програми</t>
  </si>
  <si>
    <t>(отчетен период)</t>
  </si>
  <si>
    <t>Наименование на областта на политика /бюджетната програма (в лева)</t>
  </si>
  <si>
    <t>Закон 2014/</t>
  </si>
  <si>
    <t>ПМС № 3 от 2014 г.</t>
  </si>
  <si>
    <t>Уточнен</t>
  </si>
  <si>
    <t>План 2014 г.</t>
  </si>
  <si>
    <t>Отчет</t>
  </si>
  <si>
    <t>към</t>
  </si>
  <si>
    <t>31март 2014 г.</t>
  </si>
  <si>
    <t>30 юни 2014 г.</t>
  </si>
  <si>
    <t>30 септември 2014 г.</t>
  </si>
  <si>
    <t>31 декември 2014 г.</t>
  </si>
  <si>
    <r>
      <t xml:space="preserve">Политика в областта на </t>
    </r>
    <r>
      <rPr>
        <b/>
        <sz val="10"/>
        <color indexed="8"/>
        <rFont val="Times New Roman"/>
        <family val="1"/>
        <charset val="204"/>
      </rPr>
      <t>...............</t>
    </r>
  </si>
  <si>
    <t>Бюджетна програма.........</t>
  </si>
  <si>
    <t>Общо разходи</t>
  </si>
  <si>
    <t>Отчет на ведомствените и администрираните разходи по бюджетни програми</t>
  </si>
  <si>
    <t>Бюджетна програма „..........................................“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</si>
  <si>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</si>
  <si>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</si>
  <si>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</si>
  <si>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</si>
  <si>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</si>
  <si>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</si>
  <si>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</si>
  <si>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</si>
  <si>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</si>
  <si>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</si>
  <si>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</si>
  <si>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Бюджетна програма "Развитие на транспорта и осигуряване на безопасност, сигурност и екологосъобразност"</t>
  </si>
  <si>
    <t>Бюджетна програма "Развитие на информационните технологии и съобщенията"</t>
  </si>
  <si>
    <t>Бюджетна програма "Административно обслужване, медицинска и психологическа експертиза "</t>
  </si>
  <si>
    <t>"Политика в областта на транспорта, информационните технологии и съобщенията"</t>
  </si>
  <si>
    <t>Субсидии за нефинансови предприятия</t>
  </si>
  <si>
    <t xml:space="preserve">            Началник отдел:</t>
  </si>
  <si>
    <t>Мария Минчева</t>
  </si>
  <si>
    <t xml:space="preserve">                 Диана Благоева</t>
  </si>
  <si>
    <t xml:space="preserve">Лихви </t>
  </si>
  <si>
    <t xml:space="preserve">                 Изготвил:</t>
  </si>
  <si>
    <t>към  30 септември 2014 г. на Министерството на транспорта, информационните технологии и съобщенията</t>
  </si>
  <si>
    <t>към 30 септември 2014 г. на Министерството на транспорта, информационните технологии и съобщенията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</si>
</sst>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color theme="3" tint="-0.249977111117893"/>
      <name val="Times New Roman"/>
      <family val="1"/>
      <charset val="204"/>
    </font>
    <font>
      <b/>
      <sz val="10"/>
      <color theme="3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/>
    <xf numFmtId="0" fontId="1" fillId="0" borderId="0" xfId="0" applyFont="1"/>
    <xf numFmtId="0" fontId="10" fillId="0" borderId="0" xfId="0" applyFont="1" applyFill="1" applyBorder="1" applyAlignment="1">
      <alignment horizontal="center" vertical="top" wrapText="1"/>
    </xf>
    <xf numFmtId="3" fontId="11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zoomScaleNormal="100" workbookViewId="0">
      <selection activeCell="K23" sqref="K23"/>
    </sheetView>
  </sheetViews>
  <sheetFormatPr defaultRowHeight="15.75" x14ac:dyDescent="0.25"/>
  <cols>
    <col min="1" max="1" width="5.875" customWidth="1"/>
    <col min="2" max="2" width="40.25" customWidth="1"/>
    <col min="3" max="4" width="9.5" bestFit="1" customWidth="1"/>
    <col min="5" max="5" width="9.875" customWidth="1"/>
    <col min="6" max="6" width="10.75" customWidth="1"/>
    <col min="7" max="7" width="9.625" customWidth="1"/>
    <col min="8" max="8" width="9.125" bestFit="1" customWidth="1"/>
  </cols>
  <sheetData>
    <row r="2" spans="2:8" x14ac:dyDescent="0.25">
      <c r="B2" s="40" t="s">
        <v>0</v>
      </c>
      <c r="C2" s="40"/>
      <c r="D2" s="40"/>
      <c r="E2" s="40"/>
      <c r="F2" s="40"/>
      <c r="G2" s="40"/>
      <c r="H2" s="40"/>
    </row>
    <row r="3" spans="2:8" ht="21.75" customHeight="1" x14ac:dyDescent="0.25">
      <c r="B3" s="41" t="s">
        <v>40</v>
      </c>
      <c r="C3" s="41"/>
      <c r="D3" s="41"/>
      <c r="E3" s="41"/>
      <c r="F3" s="41"/>
      <c r="G3" s="41"/>
      <c r="H3" s="41"/>
    </row>
    <row r="4" spans="2:8" x14ac:dyDescent="0.25">
      <c r="B4" s="40" t="s">
        <v>1</v>
      </c>
      <c r="C4" s="40"/>
      <c r="D4" s="40"/>
      <c r="E4" s="40"/>
      <c r="F4" s="40"/>
      <c r="G4" s="40"/>
      <c r="H4" s="40"/>
    </row>
    <row r="5" spans="2:8" ht="16.5" thickBot="1" x14ac:dyDescent="0.3">
      <c r="B5" s="1"/>
    </row>
    <row r="6" spans="2:8" x14ac:dyDescent="0.25">
      <c r="B6" s="37" t="s">
        <v>2</v>
      </c>
      <c r="C6" s="2" t="s">
        <v>3</v>
      </c>
      <c r="D6" s="2" t="s">
        <v>5</v>
      </c>
      <c r="E6" s="2" t="s">
        <v>7</v>
      </c>
      <c r="F6" s="2" t="s">
        <v>7</v>
      </c>
      <c r="G6" s="2" t="s">
        <v>7</v>
      </c>
      <c r="H6" s="2" t="s">
        <v>7</v>
      </c>
    </row>
    <row r="7" spans="2:8" ht="25.5" x14ac:dyDescent="0.25">
      <c r="B7" s="38"/>
      <c r="C7" s="3" t="s">
        <v>4</v>
      </c>
      <c r="D7" s="3" t="s">
        <v>6</v>
      </c>
      <c r="E7" s="3" t="s">
        <v>8</v>
      </c>
      <c r="F7" s="3" t="s">
        <v>8</v>
      </c>
      <c r="G7" s="3" t="s">
        <v>8</v>
      </c>
      <c r="H7" s="3" t="s">
        <v>8</v>
      </c>
    </row>
    <row r="8" spans="2:8" ht="39" thickBot="1" x14ac:dyDescent="0.3">
      <c r="B8" s="39"/>
      <c r="C8" s="4"/>
      <c r="D8" s="4"/>
      <c r="E8" s="5" t="s">
        <v>9</v>
      </c>
      <c r="F8" s="5" t="s">
        <v>10</v>
      </c>
      <c r="G8" s="5" t="s">
        <v>11</v>
      </c>
      <c r="H8" s="5" t="s">
        <v>12</v>
      </c>
    </row>
    <row r="9" spans="2:8" ht="26.25" thickBot="1" x14ac:dyDescent="0.3">
      <c r="B9" s="11" t="s">
        <v>32</v>
      </c>
      <c r="C9" s="25">
        <f t="shared" ref="C9:H9" si="0">C10+C11</f>
        <v>234417800</v>
      </c>
      <c r="D9" s="25">
        <f t="shared" si="0"/>
        <v>243720876</v>
      </c>
      <c r="E9" s="25">
        <f t="shared" si="0"/>
        <v>55428444</v>
      </c>
      <c r="F9" s="25">
        <f t="shared" si="0"/>
        <v>123053426</v>
      </c>
      <c r="G9" s="25">
        <f t="shared" si="0"/>
        <v>179396741</v>
      </c>
      <c r="H9" s="25">
        <f t="shared" si="0"/>
        <v>0</v>
      </c>
    </row>
    <row r="10" spans="2:8" ht="39" thickBot="1" x14ac:dyDescent="0.3">
      <c r="B10" s="7" t="s">
        <v>29</v>
      </c>
      <c r="C10" s="26">
        <v>205688200</v>
      </c>
      <c r="D10" s="34">
        <v>214943762</v>
      </c>
      <c r="E10" s="26">
        <v>51330199</v>
      </c>
      <c r="F10" s="48">
        <v>112348993</v>
      </c>
      <c r="G10" s="26">
        <v>162382085</v>
      </c>
      <c r="H10" s="26"/>
    </row>
    <row r="11" spans="2:8" ht="26.25" thickBot="1" x14ac:dyDescent="0.3">
      <c r="B11" s="7" t="s">
        <v>30</v>
      </c>
      <c r="C11" s="26">
        <v>28729600</v>
      </c>
      <c r="D11" s="34">
        <v>28777114</v>
      </c>
      <c r="E11" s="26">
        <v>4098245</v>
      </c>
      <c r="F11" s="48">
        <v>10704433</v>
      </c>
      <c r="G11" s="26">
        <v>17014656</v>
      </c>
      <c r="H11" s="26"/>
    </row>
    <row r="12" spans="2:8" ht="16.5" thickBot="1" x14ac:dyDescent="0.3">
      <c r="B12" s="8"/>
      <c r="C12" s="26"/>
      <c r="D12" s="34"/>
      <c r="E12" s="26"/>
      <c r="F12" s="48"/>
      <c r="G12" s="26"/>
      <c r="H12" s="26"/>
    </row>
    <row r="13" spans="2:8" ht="16.5" hidden="1" thickBot="1" x14ac:dyDescent="0.3">
      <c r="B13" s="6" t="s">
        <v>13</v>
      </c>
      <c r="C13" s="25"/>
      <c r="D13" s="35"/>
      <c r="E13" s="25"/>
      <c r="F13" s="49"/>
      <c r="G13" s="25"/>
      <c r="H13" s="25"/>
    </row>
    <row r="14" spans="2:8" ht="16.5" hidden="1" thickBot="1" x14ac:dyDescent="0.3">
      <c r="B14" s="7" t="s">
        <v>14</v>
      </c>
      <c r="C14" s="26"/>
      <c r="D14" s="34"/>
      <c r="E14" s="26"/>
      <c r="F14" s="48"/>
      <c r="G14" s="26"/>
      <c r="H14" s="26"/>
    </row>
    <row r="15" spans="2:8" ht="16.5" hidden="1" thickBot="1" x14ac:dyDescent="0.3">
      <c r="B15" s="7" t="s">
        <v>14</v>
      </c>
      <c r="C15" s="26"/>
      <c r="D15" s="34"/>
      <c r="E15" s="26"/>
      <c r="F15" s="48"/>
      <c r="G15" s="26"/>
      <c r="H15" s="26"/>
    </row>
    <row r="16" spans="2:8" ht="16.5" thickBot="1" x14ac:dyDescent="0.3">
      <c r="B16" s="8"/>
      <c r="C16" s="26"/>
      <c r="D16" s="34"/>
      <c r="E16" s="26"/>
      <c r="F16" s="48"/>
      <c r="G16" s="26"/>
      <c r="H16" s="26"/>
    </row>
    <row r="17" spans="2:8" ht="26.25" thickBot="1" x14ac:dyDescent="0.3">
      <c r="B17" s="6" t="s">
        <v>31</v>
      </c>
      <c r="C17" s="26">
        <v>13686300</v>
      </c>
      <c r="D17" s="34">
        <v>14728005</v>
      </c>
      <c r="E17" s="26">
        <v>2440107</v>
      </c>
      <c r="F17" s="48">
        <v>4404721</v>
      </c>
      <c r="G17" s="26">
        <v>10855856</v>
      </c>
      <c r="H17" s="26"/>
    </row>
    <row r="18" spans="2:8" ht="16.5" thickBot="1" x14ac:dyDescent="0.3">
      <c r="B18" s="6" t="s">
        <v>15</v>
      </c>
      <c r="C18" s="25">
        <f t="shared" ref="C18:H18" si="1">C9+C17</f>
        <v>248104100</v>
      </c>
      <c r="D18" s="25">
        <f t="shared" si="1"/>
        <v>258448881</v>
      </c>
      <c r="E18" s="25">
        <f t="shared" si="1"/>
        <v>57868551</v>
      </c>
      <c r="F18" s="25">
        <f t="shared" si="1"/>
        <v>127458147</v>
      </c>
      <c r="G18" s="25">
        <f t="shared" si="1"/>
        <v>190252597</v>
      </c>
      <c r="H18" s="25">
        <f t="shared" si="1"/>
        <v>0</v>
      </c>
    </row>
    <row r="23" spans="2:8" x14ac:dyDescent="0.25">
      <c r="B23" s="30" t="s">
        <v>38</v>
      </c>
      <c r="E23" s="31" t="s">
        <v>34</v>
      </c>
      <c r="F23" s="32"/>
      <c r="G23" s="32"/>
    </row>
    <row r="24" spans="2:8" x14ac:dyDescent="0.25">
      <c r="B24" s="33" t="s">
        <v>35</v>
      </c>
      <c r="E24" s="31"/>
      <c r="F24" s="31" t="s">
        <v>36</v>
      </c>
      <c r="G24" s="32"/>
    </row>
  </sheetData>
  <mergeCells count="4">
    <mergeCell ref="B6:B8"/>
    <mergeCell ref="B2:H2"/>
    <mergeCell ref="B3:H3"/>
    <mergeCell ref="B4:H4"/>
  </mergeCells>
  <phoneticPr fontId="9" type="noConversion"/>
  <pageMargins left="0.35433070866141736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88"/>
  <sheetViews>
    <sheetView zoomScaleNormal="100" workbookViewId="0">
      <selection activeCell="H64" sqref="H64"/>
    </sheetView>
  </sheetViews>
  <sheetFormatPr defaultRowHeight="15.75" x14ac:dyDescent="0.25"/>
  <cols>
    <col min="1" max="1" width="5.125" customWidth="1"/>
    <col min="2" max="2" width="6" customWidth="1"/>
    <col min="3" max="3" width="36.25" customWidth="1"/>
    <col min="4" max="5" width="9.375" customWidth="1"/>
    <col min="7" max="7" width="9.375" customWidth="1"/>
    <col min="8" max="8" width="9.625" customWidth="1"/>
  </cols>
  <sheetData>
    <row r="4" spans="3:9" x14ac:dyDescent="0.25">
      <c r="C4" s="40" t="s">
        <v>16</v>
      </c>
      <c r="D4" s="40"/>
      <c r="E4" s="40"/>
      <c r="F4" s="40"/>
      <c r="G4" s="40"/>
      <c r="H4" s="40"/>
      <c r="I4" s="40"/>
    </row>
    <row r="5" spans="3:9" ht="30.75" customHeight="1" x14ac:dyDescent="0.25">
      <c r="C5" s="41" t="s">
        <v>39</v>
      </c>
      <c r="D5" s="41"/>
      <c r="E5" s="41"/>
      <c r="F5" s="41"/>
      <c r="G5" s="41"/>
      <c r="H5" s="41"/>
      <c r="I5" s="41"/>
    </row>
    <row r="6" spans="3:9" ht="16.5" thickBot="1" x14ac:dyDescent="0.3">
      <c r="C6" s="40" t="s">
        <v>1</v>
      </c>
      <c r="D6" s="40"/>
      <c r="E6" s="40"/>
      <c r="F6" s="40"/>
      <c r="G6" s="40"/>
      <c r="H6" s="40"/>
      <c r="I6" s="40"/>
    </row>
    <row r="7" spans="3:9" ht="16.5" thickBot="1" x14ac:dyDescent="0.3">
      <c r="C7" s="45" t="s">
        <v>29</v>
      </c>
      <c r="D7" s="46"/>
      <c r="E7" s="46"/>
      <c r="F7" s="46"/>
      <c r="G7" s="46"/>
      <c r="H7" s="46"/>
      <c r="I7" s="47"/>
    </row>
    <row r="8" spans="3:9" x14ac:dyDescent="0.25">
      <c r="C8" s="10" t="s">
        <v>18</v>
      </c>
      <c r="D8" s="3" t="s">
        <v>3</v>
      </c>
      <c r="E8" s="3" t="s">
        <v>5</v>
      </c>
      <c r="F8" s="3" t="s">
        <v>7</v>
      </c>
      <c r="G8" s="3" t="s">
        <v>7</v>
      </c>
      <c r="H8" s="3" t="s">
        <v>7</v>
      </c>
      <c r="I8" s="3" t="s">
        <v>7</v>
      </c>
    </row>
    <row r="9" spans="3:9" ht="25.5" x14ac:dyDescent="0.25">
      <c r="C9" s="10" t="s">
        <v>19</v>
      </c>
      <c r="D9" s="3" t="s">
        <v>4</v>
      </c>
      <c r="E9" s="3" t="s">
        <v>6</v>
      </c>
      <c r="F9" s="3" t="s">
        <v>8</v>
      </c>
      <c r="G9" s="3" t="s">
        <v>8</v>
      </c>
      <c r="H9" s="3" t="s">
        <v>8</v>
      </c>
      <c r="I9" s="3" t="s">
        <v>8</v>
      </c>
    </row>
    <row r="10" spans="3:9" ht="39" thickBot="1" x14ac:dyDescent="0.3">
      <c r="C10" s="9"/>
      <c r="D10" s="4"/>
      <c r="E10" s="4"/>
      <c r="F10" s="5" t="s">
        <v>9</v>
      </c>
      <c r="G10" s="5" t="s">
        <v>10</v>
      </c>
      <c r="H10" s="5" t="s">
        <v>11</v>
      </c>
      <c r="I10" s="5" t="s">
        <v>12</v>
      </c>
    </row>
    <row r="11" spans="3:9" ht="16.5" thickBot="1" x14ac:dyDescent="0.3">
      <c r="C11" s="11" t="s">
        <v>20</v>
      </c>
      <c r="D11" s="25">
        <f t="shared" ref="D11:I11" si="0">D13+D14+D15</f>
        <v>25813200</v>
      </c>
      <c r="E11" s="25">
        <f t="shared" si="0"/>
        <v>33194420</v>
      </c>
      <c r="F11" s="25">
        <f t="shared" si="0"/>
        <v>7242050</v>
      </c>
      <c r="G11" s="25">
        <f t="shared" si="0"/>
        <v>16503632</v>
      </c>
      <c r="H11" s="25">
        <f t="shared" si="0"/>
        <v>24775148</v>
      </c>
      <c r="I11" s="25">
        <f t="shared" si="0"/>
        <v>0</v>
      </c>
    </row>
    <row r="12" spans="3:9" ht="16.5" thickBot="1" x14ac:dyDescent="0.3">
      <c r="C12" s="8" t="s">
        <v>21</v>
      </c>
      <c r="D12" s="26"/>
      <c r="E12" s="26"/>
      <c r="F12" s="26"/>
      <c r="G12" s="26"/>
      <c r="H12" s="26"/>
      <c r="I12" s="26"/>
    </row>
    <row r="13" spans="3:9" ht="16.5" thickBot="1" x14ac:dyDescent="0.3">
      <c r="C13" s="12" t="s">
        <v>22</v>
      </c>
      <c r="D13" s="26">
        <v>14257800</v>
      </c>
      <c r="E13" s="34">
        <v>18678783</v>
      </c>
      <c r="F13" s="26">
        <v>4351492</v>
      </c>
      <c r="G13" s="48">
        <v>9222478</v>
      </c>
      <c r="H13" s="34">
        <v>13822972</v>
      </c>
      <c r="I13" s="26"/>
    </row>
    <row r="14" spans="3:9" ht="16.5" thickBot="1" x14ac:dyDescent="0.3">
      <c r="C14" s="12" t="s">
        <v>23</v>
      </c>
      <c r="D14" s="26">
        <v>10118200</v>
      </c>
      <c r="E14" s="34">
        <v>13293637</v>
      </c>
      <c r="F14" s="26">
        <v>2874048</v>
      </c>
      <c r="G14" s="48">
        <v>6862746</v>
      </c>
      <c r="H14" s="34">
        <v>10029460</v>
      </c>
      <c r="I14" s="26"/>
    </row>
    <row r="15" spans="3:9" ht="16.5" thickBot="1" x14ac:dyDescent="0.3">
      <c r="C15" s="12" t="s">
        <v>24</v>
      </c>
      <c r="D15" s="26">
        <v>1437200</v>
      </c>
      <c r="E15" s="34">
        <v>1222000</v>
      </c>
      <c r="F15" s="26">
        <v>16510</v>
      </c>
      <c r="G15" s="48">
        <v>418408</v>
      </c>
      <c r="H15" s="34">
        <v>922716</v>
      </c>
      <c r="I15" s="26"/>
    </row>
    <row r="16" spans="3:9" ht="16.5" thickBot="1" x14ac:dyDescent="0.3">
      <c r="C16" s="8"/>
      <c r="D16" s="26"/>
      <c r="E16" s="26"/>
      <c r="F16" s="26"/>
      <c r="G16" s="34"/>
      <c r="H16" s="26"/>
      <c r="I16" s="26"/>
    </row>
    <row r="17" spans="3:9" ht="26.25" thickBot="1" x14ac:dyDescent="0.3">
      <c r="C17" s="11" t="s">
        <v>25</v>
      </c>
      <c r="D17" s="25">
        <f t="shared" ref="D17:I17" si="1">D19+D20</f>
        <v>179875000</v>
      </c>
      <c r="E17" s="25">
        <f t="shared" si="1"/>
        <v>181749342</v>
      </c>
      <c r="F17" s="25">
        <f t="shared" si="1"/>
        <v>44088149</v>
      </c>
      <c r="G17" s="25">
        <f t="shared" si="1"/>
        <v>95845361</v>
      </c>
      <c r="H17" s="25">
        <f t="shared" si="1"/>
        <v>137606937</v>
      </c>
      <c r="I17" s="25">
        <f t="shared" si="1"/>
        <v>0</v>
      </c>
    </row>
    <row r="18" spans="3:9" ht="16.5" thickBot="1" x14ac:dyDescent="0.3">
      <c r="C18" s="8" t="s">
        <v>21</v>
      </c>
      <c r="D18" s="26"/>
      <c r="E18" s="26"/>
      <c r="F18" s="26"/>
      <c r="G18" s="26"/>
      <c r="H18" s="26"/>
      <c r="I18" s="26"/>
    </row>
    <row r="19" spans="3:9" ht="16.5" thickBot="1" x14ac:dyDescent="0.3">
      <c r="C19" s="12" t="s">
        <v>37</v>
      </c>
      <c r="D19" s="26"/>
      <c r="E19" s="34">
        <v>9814780</v>
      </c>
      <c r="F19" s="26">
        <v>1367872</v>
      </c>
      <c r="G19" s="48">
        <v>9814780</v>
      </c>
      <c r="H19" s="34">
        <v>11053927</v>
      </c>
      <c r="I19" s="26"/>
    </row>
    <row r="20" spans="3:9" ht="16.5" thickBot="1" x14ac:dyDescent="0.3">
      <c r="C20" s="12" t="s">
        <v>33</v>
      </c>
      <c r="D20" s="26">
        <v>179875000</v>
      </c>
      <c r="E20" s="34">
        <v>171934562</v>
      </c>
      <c r="F20" s="26">
        <v>42720277</v>
      </c>
      <c r="G20" s="48">
        <v>86030581</v>
      </c>
      <c r="H20" s="34">
        <v>126553010</v>
      </c>
      <c r="I20" s="26"/>
    </row>
    <row r="21" spans="3:9" ht="16.5" thickBot="1" x14ac:dyDescent="0.3">
      <c r="C21" s="8"/>
      <c r="D21" s="26"/>
      <c r="E21" s="26"/>
      <c r="F21" s="26"/>
      <c r="G21" s="26"/>
      <c r="H21" s="26"/>
      <c r="I21" s="26"/>
    </row>
    <row r="22" spans="3:9" ht="16.5" thickBot="1" x14ac:dyDescent="0.3">
      <c r="C22" s="11" t="s">
        <v>27</v>
      </c>
      <c r="D22" s="25">
        <f t="shared" ref="D22:I22" si="2">D11+D17</f>
        <v>205688200</v>
      </c>
      <c r="E22" s="25">
        <f t="shared" si="2"/>
        <v>214943762</v>
      </c>
      <c r="F22" s="25">
        <f t="shared" si="2"/>
        <v>51330199</v>
      </c>
      <c r="G22" s="25">
        <f t="shared" si="2"/>
        <v>112348993</v>
      </c>
      <c r="H22" s="25">
        <f t="shared" si="2"/>
        <v>162382085</v>
      </c>
      <c r="I22" s="25">
        <f t="shared" si="2"/>
        <v>0</v>
      </c>
    </row>
    <row r="23" spans="3:9" ht="16.5" thickBot="1" x14ac:dyDescent="0.3">
      <c r="C23" s="8"/>
      <c r="D23" s="26"/>
      <c r="E23" s="26"/>
      <c r="F23" s="26"/>
      <c r="G23" s="26"/>
      <c r="H23" s="26"/>
      <c r="I23" s="26"/>
    </row>
    <row r="24" spans="3:9" ht="16.5" thickBot="1" x14ac:dyDescent="0.3">
      <c r="C24" s="8" t="s">
        <v>28</v>
      </c>
      <c r="D24" s="27">
        <v>1167</v>
      </c>
      <c r="E24" s="36">
        <v>1249</v>
      </c>
      <c r="F24" s="27">
        <v>1172</v>
      </c>
      <c r="G24" s="50">
        <v>1154</v>
      </c>
      <c r="H24" s="36">
        <v>1160</v>
      </c>
      <c r="I24" s="27"/>
    </row>
    <row r="25" spans="3:9" x14ac:dyDescent="0.25">
      <c r="C25" s="13"/>
    </row>
    <row r="26" spans="3:9" ht="16.5" thickBot="1" x14ac:dyDescent="0.3"/>
    <row r="27" spans="3:9" ht="16.5" thickBot="1" x14ac:dyDescent="0.3">
      <c r="C27" s="45" t="s">
        <v>30</v>
      </c>
      <c r="D27" s="46"/>
      <c r="E27" s="46"/>
      <c r="F27" s="46"/>
      <c r="G27" s="46"/>
      <c r="H27" s="46"/>
      <c r="I27" s="47"/>
    </row>
    <row r="28" spans="3:9" x14ac:dyDescent="0.25">
      <c r="C28" s="10" t="s">
        <v>18</v>
      </c>
      <c r="D28" s="3" t="s">
        <v>3</v>
      </c>
      <c r="E28" s="3" t="s">
        <v>5</v>
      </c>
      <c r="F28" s="3" t="s">
        <v>7</v>
      </c>
      <c r="G28" s="3" t="s">
        <v>7</v>
      </c>
      <c r="H28" s="3" t="s">
        <v>7</v>
      </c>
      <c r="I28" s="3" t="s">
        <v>7</v>
      </c>
    </row>
    <row r="29" spans="3:9" ht="25.5" x14ac:dyDescent="0.25">
      <c r="C29" s="10" t="s">
        <v>19</v>
      </c>
      <c r="D29" s="3" t="s">
        <v>4</v>
      </c>
      <c r="E29" s="3" t="s">
        <v>6</v>
      </c>
      <c r="F29" s="3" t="s">
        <v>8</v>
      </c>
      <c r="G29" s="3" t="s">
        <v>8</v>
      </c>
      <c r="H29" s="3" t="s">
        <v>8</v>
      </c>
      <c r="I29" s="3" t="s">
        <v>8</v>
      </c>
    </row>
    <row r="30" spans="3:9" ht="39" thickBot="1" x14ac:dyDescent="0.3">
      <c r="C30" s="9"/>
      <c r="D30" s="4"/>
      <c r="E30" s="4"/>
      <c r="F30" s="5" t="s">
        <v>9</v>
      </c>
      <c r="G30" s="5" t="s">
        <v>10</v>
      </c>
      <c r="H30" s="5" t="s">
        <v>11</v>
      </c>
      <c r="I30" s="5" t="s">
        <v>12</v>
      </c>
    </row>
    <row r="31" spans="3:9" ht="16.5" thickBot="1" x14ac:dyDescent="0.3">
      <c r="C31" s="11" t="s">
        <v>20</v>
      </c>
      <c r="D31" s="25">
        <f t="shared" ref="D31:I31" si="3">D33+D34+D35</f>
        <v>16229600</v>
      </c>
      <c r="E31" s="25">
        <f t="shared" si="3"/>
        <v>16870864</v>
      </c>
      <c r="F31" s="25">
        <f t="shared" si="3"/>
        <v>3109245</v>
      </c>
      <c r="G31" s="25">
        <f t="shared" si="3"/>
        <v>6623433</v>
      </c>
      <c r="H31" s="25">
        <f t="shared" si="3"/>
        <v>10383656</v>
      </c>
      <c r="I31" s="25">
        <f t="shared" si="3"/>
        <v>0</v>
      </c>
    </row>
    <row r="32" spans="3:9" ht="16.5" thickBot="1" x14ac:dyDescent="0.3">
      <c r="C32" s="8" t="s">
        <v>21</v>
      </c>
      <c r="D32" s="26"/>
      <c r="E32" s="26"/>
      <c r="F32" s="26"/>
      <c r="G32" s="26"/>
      <c r="H32" s="26"/>
      <c r="I32" s="26"/>
    </row>
    <row r="33" spans="3:9" ht="16.5" thickBot="1" x14ac:dyDescent="0.3">
      <c r="C33" s="12" t="s">
        <v>22</v>
      </c>
      <c r="D33" s="26">
        <v>7943500</v>
      </c>
      <c r="E33" s="34">
        <v>7930766</v>
      </c>
      <c r="F33" s="26">
        <v>1954552</v>
      </c>
      <c r="G33" s="48">
        <v>3852080</v>
      </c>
      <c r="H33" s="34">
        <v>5722927</v>
      </c>
      <c r="I33" s="26"/>
    </row>
    <row r="34" spans="3:9" ht="16.5" thickBot="1" x14ac:dyDescent="0.3">
      <c r="C34" s="12" t="s">
        <v>23</v>
      </c>
      <c r="D34" s="26">
        <v>6786100</v>
      </c>
      <c r="E34" s="34">
        <v>6814289</v>
      </c>
      <c r="F34" s="26">
        <v>1154693</v>
      </c>
      <c r="G34" s="48">
        <v>2770454</v>
      </c>
      <c r="H34" s="34">
        <v>4392077</v>
      </c>
      <c r="I34" s="26"/>
    </row>
    <row r="35" spans="3:9" ht="16.5" thickBot="1" x14ac:dyDescent="0.3">
      <c r="C35" s="12" t="s">
        <v>24</v>
      </c>
      <c r="D35" s="26">
        <v>1500000</v>
      </c>
      <c r="E35" s="34">
        <v>2125809</v>
      </c>
      <c r="F35" s="26"/>
      <c r="G35" s="48">
        <v>899</v>
      </c>
      <c r="H35" s="34">
        <v>268652</v>
      </c>
      <c r="I35" s="26"/>
    </row>
    <row r="36" spans="3:9" ht="16.5" thickBot="1" x14ac:dyDescent="0.3">
      <c r="C36" s="8"/>
      <c r="D36" s="26"/>
      <c r="E36" s="26"/>
      <c r="F36" s="26"/>
      <c r="G36" s="26"/>
      <c r="H36" s="26"/>
      <c r="I36" s="26"/>
    </row>
    <row r="37" spans="3:9" ht="26.25" thickBot="1" x14ac:dyDescent="0.3">
      <c r="C37" s="11" t="s">
        <v>25</v>
      </c>
      <c r="D37" s="25">
        <f t="shared" ref="D37:I37" si="4">D39+D40</f>
        <v>12500000</v>
      </c>
      <c r="E37" s="25">
        <f t="shared" si="4"/>
        <v>11906250</v>
      </c>
      <c r="F37" s="25">
        <f t="shared" si="4"/>
        <v>989000</v>
      </c>
      <c r="G37" s="25">
        <f t="shared" si="4"/>
        <v>4081000</v>
      </c>
      <c r="H37" s="25">
        <f t="shared" si="4"/>
        <v>6631000</v>
      </c>
      <c r="I37" s="25">
        <f t="shared" si="4"/>
        <v>0</v>
      </c>
    </row>
    <row r="38" spans="3:9" ht="16.5" thickBot="1" x14ac:dyDescent="0.3">
      <c r="C38" s="8" t="s">
        <v>21</v>
      </c>
      <c r="D38" s="26"/>
      <c r="E38" s="26"/>
      <c r="F38" s="26"/>
      <c r="G38" s="26"/>
      <c r="H38" s="26"/>
      <c r="I38" s="26"/>
    </row>
    <row r="39" spans="3:9" ht="16.5" thickBot="1" x14ac:dyDescent="0.3">
      <c r="C39" s="12" t="s">
        <v>33</v>
      </c>
      <c r="D39" s="26">
        <v>12500000</v>
      </c>
      <c r="E39" s="34">
        <v>11906250</v>
      </c>
      <c r="F39" s="26">
        <v>989000</v>
      </c>
      <c r="G39" s="48">
        <v>4081000</v>
      </c>
      <c r="H39" s="34">
        <v>6631000</v>
      </c>
      <c r="I39" s="26"/>
    </row>
    <row r="40" spans="3:9" ht="16.5" thickBot="1" x14ac:dyDescent="0.3">
      <c r="C40" s="8"/>
      <c r="D40" s="26"/>
      <c r="E40" s="26"/>
      <c r="F40" s="26"/>
      <c r="G40" s="26"/>
      <c r="H40" s="26"/>
      <c r="I40" s="26"/>
    </row>
    <row r="41" spans="3:9" ht="16.5" thickBot="1" x14ac:dyDescent="0.3">
      <c r="C41" s="8"/>
      <c r="D41" s="26"/>
      <c r="E41" s="26"/>
      <c r="F41" s="26"/>
      <c r="G41" s="26"/>
      <c r="H41" s="26"/>
      <c r="I41" s="26"/>
    </row>
    <row r="42" spans="3:9" ht="16.5" thickBot="1" x14ac:dyDescent="0.3">
      <c r="C42" s="11" t="s">
        <v>27</v>
      </c>
      <c r="D42" s="25">
        <f t="shared" ref="D42:I42" si="5">D31+D37</f>
        <v>28729600</v>
      </c>
      <c r="E42" s="25">
        <f t="shared" si="5"/>
        <v>28777114</v>
      </c>
      <c r="F42" s="25">
        <f t="shared" si="5"/>
        <v>4098245</v>
      </c>
      <c r="G42" s="25">
        <f t="shared" si="5"/>
        <v>10704433</v>
      </c>
      <c r="H42" s="25">
        <f t="shared" si="5"/>
        <v>17014656</v>
      </c>
      <c r="I42" s="25">
        <f t="shared" si="5"/>
        <v>0</v>
      </c>
    </row>
    <row r="43" spans="3:9" ht="16.5" thickBot="1" x14ac:dyDescent="0.3">
      <c r="C43" s="8"/>
      <c r="D43" s="26"/>
      <c r="E43" s="26"/>
      <c r="F43" s="26"/>
      <c r="G43" s="26"/>
      <c r="H43" s="26"/>
      <c r="I43" s="26"/>
    </row>
    <row r="44" spans="3:9" ht="16.5" thickBot="1" x14ac:dyDescent="0.3">
      <c r="C44" s="8" t="s">
        <v>28</v>
      </c>
      <c r="D44" s="27">
        <v>630</v>
      </c>
      <c r="E44" s="36">
        <v>630</v>
      </c>
      <c r="F44" s="27">
        <v>588</v>
      </c>
      <c r="G44" s="50">
        <v>584</v>
      </c>
      <c r="H44" s="36">
        <v>588</v>
      </c>
      <c r="I44" s="27"/>
    </row>
    <row r="45" spans="3:9" x14ac:dyDescent="0.25">
      <c r="C45" s="13"/>
    </row>
    <row r="46" spans="3:9" ht="16.5" thickBot="1" x14ac:dyDescent="0.3"/>
    <row r="47" spans="3:9" ht="16.5" thickBot="1" x14ac:dyDescent="0.3">
      <c r="C47" s="42" t="s">
        <v>31</v>
      </c>
      <c r="D47" s="43"/>
      <c r="E47" s="43"/>
      <c r="F47" s="43"/>
      <c r="G47" s="43"/>
      <c r="H47" s="43"/>
      <c r="I47" s="44"/>
    </row>
    <row r="48" spans="3:9" x14ac:dyDescent="0.25">
      <c r="C48" s="14" t="s">
        <v>18</v>
      </c>
      <c r="D48" s="15" t="s">
        <v>3</v>
      </c>
      <c r="E48" s="15" t="s">
        <v>5</v>
      </c>
      <c r="F48" s="15" t="s">
        <v>7</v>
      </c>
      <c r="G48" s="15" t="s">
        <v>7</v>
      </c>
      <c r="H48" s="15" t="s">
        <v>7</v>
      </c>
      <c r="I48" s="15" t="s">
        <v>7</v>
      </c>
    </row>
    <row r="49" spans="3:9" ht="25.5" x14ac:dyDescent="0.25">
      <c r="C49" s="14" t="s">
        <v>19</v>
      </c>
      <c r="D49" s="15" t="s">
        <v>4</v>
      </c>
      <c r="E49" s="15" t="s">
        <v>6</v>
      </c>
      <c r="F49" s="15" t="s">
        <v>8</v>
      </c>
      <c r="G49" s="15" t="s">
        <v>8</v>
      </c>
      <c r="H49" s="15" t="s">
        <v>8</v>
      </c>
      <c r="I49" s="15" t="s">
        <v>8</v>
      </c>
    </row>
    <row r="50" spans="3:9" ht="39" thickBot="1" x14ac:dyDescent="0.3">
      <c r="C50" s="17"/>
      <c r="D50" s="18"/>
      <c r="E50" s="18"/>
      <c r="F50" s="19" t="s">
        <v>9</v>
      </c>
      <c r="G50" s="19" t="s">
        <v>10</v>
      </c>
      <c r="H50" s="19" t="s">
        <v>11</v>
      </c>
      <c r="I50" s="19" t="s">
        <v>12</v>
      </c>
    </row>
    <row r="51" spans="3:9" ht="16.5" thickBot="1" x14ac:dyDescent="0.3">
      <c r="C51" s="6" t="s">
        <v>20</v>
      </c>
      <c r="D51" s="25">
        <f t="shared" ref="D51:I51" si="6">D53+D54+D55</f>
        <v>13686300</v>
      </c>
      <c r="E51" s="25">
        <f t="shared" si="6"/>
        <v>14728005</v>
      </c>
      <c r="F51" s="25">
        <f t="shared" si="6"/>
        <v>2440107</v>
      </c>
      <c r="G51" s="25">
        <f t="shared" si="6"/>
        <v>4404721</v>
      </c>
      <c r="H51" s="25">
        <f t="shared" si="6"/>
        <v>10855856</v>
      </c>
      <c r="I51" s="25">
        <f t="shared" si="6"/>
        <v>0</v>
      </c>
    </row>
    <row r="52" spans="3:9" ht="16.5" thickBot="1" x14ac:dyDescent="0.3">
      <c r="C52" s="21" t="s">
        <v>21</v>
      </c>
      <c r="D52" s="28"/>
      <c r="E52" s="28"/>
      <c r="F52" s="28"/>
      <c r="G52" s="28"/>
      <c r="H52" s="28"/>
      <c r="I52" s="28"/>
    </row>
    <row r="53" spans="3:9" ht="16.5" thickBot="1" x14ac:dyDescent="0.3">
      <c r="C53" s="7" t="s">
        <v>22</v>
      </c>
      <c r="D53" s="28">
        <v>8167900</v>
      </c>
      <c r="E53" s="34">
        <v>9085314</v>
      </c>
      <c r="F53" s="28">
        <v>2337182</v>
      </c>
      <c r="G53" s="48">
        <v>4901377</v>
      </c>
      <c r="H53" s="34">
        <v>7026394</v>
      </c>
      <c r="I53" s="28"/>
    </row>
    <row r="54" spans="3:9" ht="16.5" thickBot="1" x14ac:dyDescent="0.3">
      <c r="C54" s="7" t="s">
        <v>23</v>
      </c>
      <c r="D54" s="28">
        <v>3267100</v>
      </c>
      <c r="E54" s="34">
        <v>3168947</v>
      </c>
      <c r="F54" s="28">
        <v>-68471</v>
      </c>
      <c r="G54" s="48">
        <v>-1024434</v>
      </c>
      <c r="H54" s="34">
        <v>1484739</v>
      </c>
      <c r="I54" s="28"/>
    </row>
    <row r="55" spans="3:9" ht="16.5" thickBot="1" x14ac:dyDescent="0.3">
      <c r="C55" s="7" t="s">
        <v>24</v>
      </c>
      <c r="D55" s="28">
        <v>2251300</v>
      </c>
      <c r="E55" s="34">
        <v>2473744</v>
      </c>
      <c r="F55" s="28">
        <v>171396</v>
      </c>
      <c r="G55" s="48">
        <v>527778</v>
      </c>
      <c r="H55" s="34">
        <v>2344723</v>
      </c>
      <c r="I55" s="28"/>
    </row>
    <row r="56" spans="3:9" ht="16.5" thickBot="1" x14ac:dyDescent="0.3">
      <c r="C56" s="21"/>
      <c r="D56" s="28"/>
      <c r="E56" s="28"/>
      <c r="F56" s="28"/>
      <c r="G56" s="28"/>
      <c r="H56" s="28"/>
      <c r="I56" s="28"/>
    </row>
    <row r="57" spans="3:9" ht="26.25" thickBot="1" x14ac:dyDescent="0.3">
      <c r="C57" s="6" t="s">
        <v>25</v>
      </c>
      <c r="D57" s="25">
        <f t="shared" ref="D57:I57" si="7">D59+D60</f>
        <v>0</v>
      </c>
      <c r="E57" s="25">
        <f t="shared" si="7"/>
        <v>0</v>
      </c>
      <c r="F57" s="25">
        <f t="shared" si="7"/>
        <v>0</v>
      </c>
      <c r="G57" s="25">
        <f t="shared" si="7"/>
        <v>0</v>
      </c>
      <c r="H57" s="25">
        <f t="shared" si="7"/>
        <v>0</v>
      </c>
      <c r="I57" s="25">
        <f t="shared" si="7"/>
        <v>0</v>
      </c>
    </row>
    <row r="58" spans="3:9" ht="16.5" thickBot="1" x14ac:dyDescent="0.3">
      <c r="C58" s="21" t="s">
        <v>21</v>
      </c>
      <c r="D58" s="28"/>
      <c r="E58" s="28"/>
      <c r="F58" s="28"/>
      <c r="G58" s="28"/>
      <c r="H58" s="28"/>
      <c r="I58" s="28"/>
    </row>
    <row r="59" spans="3:9" ht="16.5" thickBot="1" x14ac:dyDescent="0.3">
      <c r="C59" s="21" t="s">
        <v>26</v>
      </c>
      <c r="D59" s="28"/>
      <c r="E59" s="28"/>
      <c r="F59" s="28"/>
      <c r="G59" s="28"/>
      <c r="H59" s="28"/>
      <c r="I59" s="28"/>
    </row>
    <row r="60" spans="3:9" ht="16.5" thickBot="1" x14ac:dyDescent="0.3">
      <c r="C60" s="21" t="s">
        <v>26</v>
      </c>
      <c r="D60" s="28"/>
      <c r="E60" s="28"/>
      <c r="F60" s="28"/>
      <c r="G60" s="28"/>
      <c r="H60" s="28"/>
      <c r="I60" s="28"/>
    </row>
    <row r="61" spans="3:9" ht="16.5" thickBot="1" x14ac:dyDescent="0.3">
      <c r="C61" s="21"/>
      <c r="D61" s="28"/>
      <c r="E61" s="28"/>
      <c r="F61" s="28"/>
      <c r="G61" s="28"/>
      <c r="H61" s="28"/>
      <c r="I61" s="28"/>
    </row>
    <row r="62" spans="3:9" ht="16.5" thickBot="1" x14ac:dyDescent="0.3">
      <c r="C62" s="6" t="s">
        <v>27</v>
      </c>
      <c r="D62" s="25">
        <f t="shared" ref="D62:I62" si="8">D51+D57</f>
        <v>13686300</v>
      </c>
      <c r="E62" s="25">
        <f t="shared" si="8"/>
        <v>14728005</v>
      </c>
      <c r="F62" s="25">
        <f t="shared" si="8"/>
        <v>2440107</v>
      </c>
      <c r="G62" s="25">
        <f t="shared" si="8"/>
        <v>4404721</v>
      </c>
      <c r="H62" s="25">
        <f t="shared" si="8"/>
        <v>10855856</v>
      </c>
      <c r="I62" s="25">
        <f t="shared" si="8"/>
        <v>0</v>
      </c>
    </row>
    <row r="63" spans="3:9" ht="16.5" thickBot="1" x14ac:dyDescent="0.3">
      <c r="C63" s="21"/>
      <c r="D63" s="28"/>
      <c r="E63" s="28"/>
      <c r="F63" s="28"/>
      <c r="G63" s="28"/>
      <c r="H63" s="28"/>
      <c r="I63" s="28"/>
    </row>
    <row r="64" spans="3:9" ht="16.5" thickBot="1" x14ac:dyDescent="0.3">
      <c r="C64" s="21" t="s">
        <v>28</v>
      </c>
      <c r="D64" s="29">
        <v>734</v>
      </c>
      <c r="E64" s="36">
        <v>734</v>
      </c>
      <c r="F64" s="29">
        <v>686</v>
      </c>
      <c r="G64" s="50">
        <v>681</v>
      </c>
      <c r="H64" s="36">
        <v>681</v>
      </c>
      <c r="I64" s="29"/>
    </row>
    <row r="65" spans="3:9" x14ac:dyDescent="0.25">
      <c r="C65" s="24"/>
      <c r="D65" s="16"/>
      <c r="E65" s="16"/>
      <c r="F65" s="16"/>
      <c r="G65" s="16"/>
      <c r="H65" s="16"/>
      <c r="I65" s="16"/>
    </row>
    <row r="66" spans="3:9" x14ac:dyDescent="0.25">
      <c r="C66" s="16"/>
      <c r="D66" s="16"/>
      <c r="E66" s="16"/>
      <c r="F66" s="16"/>
      <c r="G66" s="16"/>
      <c r="H66" s="16"/>
      <c r="I66" s="16"/>
    </row>
    <row r="67" spans="3:9" ht="16.5" hidden="1" thickBot="1" x14ac:dyDescent="0.3">
      <c r="C67" s="42" t="s">
        <v>17</v>
      </c>
      <c r="D67" s="43"/>
      <c r="E67" s="43"/>
      <c r="F67" s="43"/>
      <c r="G67" s="43"/>
      <c r="H67" s="43"/>
      <c r="I67" s="44"/>
    </row>
    <row r="68" spans="3:9" hidden="1" x14ac:dyDescent="0.25">
      <c r="C68" s="14" t="s">
        <v>18</v>
      </c>
      <c r="D68" s="15" t="s">
        <v>3</v>
      </c>
      <c r="E68" s="15" t="s">
        <v>5</v>
      </c>
      <c r="F68" s="15" t="s">
        <v>7</v>
      </c>
      <c r="G68" s="15" t="s">
        <v>7</v>
      </c>
      <c r="H68" s="15" t="s">
        <v>7</v>
      </c>
      <c r="I68" s="15" t="s">
        <v>7</v>
      </c>
    </row>
    <row r="69" spans="3:9" ht="25.5" hidden="1" x14ac:dyDescent="0.25">
      <c r="C69" s="14" t="s">
        <v>19</v>
      </c>
      <c r="D69" s="15" t="s">
        <v>4</v>
      </c>
      <c r="E69" s="15" t="s">
        <v>6</v>
      </c>
      <c r="F69" s="15" t="s">
        <v>8</v>
      </c>
      <c r="G69" s="15" t="s">
        <v>8</v>
      </c>
      <c r="H69" s="15" t="s">
        <v>8</v>
      </c>
      <c r="I69" s="15" t="s">
        <v>8</v>
      </c>
    </row>
    <row r="70" spans="3:9" ht="39" hidden="1" thickBot="1" x14ac:dyDescent="0.3">
      <c r="C70" s="17"/>
      <c r="D70" s="18"/>
      <c r="E70" s="18"/>
      <c r="F70" s="19" t="s">
        <v>9</v>
      </c>
      <c r="G70" s="19" t="s">
        <v>10</v>
      </c>
      <c r="H70" s="19" t="s">
        <v>11</v>
      </c>
      <c r="I70" s="19" t="s">
        <v>12</v>
      </c>
    </row>
    <row r="71" spans="3:9" ht="16.5" hidden="1" thickBot="1" x14ac:dyDescent="0.3">
      <c r="C71" s="6" t="s">
        <v>20</v>
      </c>
      <c r="D71" s="20"/>
      <c r="E71" s="20"/>
      <c r="F71" s="20"/>
      <c r="G71" s="20"/>
      <c r="H71" s="20"/>
      <c r="I71" s="20"/>
    </row>
    <row r="72" spans="3:9" ht="16.5" hidden="1" thickBot="1" x14ac:dyDescent="0.3">
      <c r="C72" s="21" t="s">
        <v>21</v>
      </c>
      <c r="D72" s="22"/>
      <c r="E72" s="22"/>
      <c r="F72" s="22"/>
      <c r="G72" s="22"/>
      <c r="H72" s="22"/>
      <c r="I72" s="22"/>
    </row>
    <row r="73" spans="3:9" ht="16.5" hidden="1" thickBot="1" x14ac:dyDescent="0.3">
      <c r="C73" s="7" t="s">
        <v>22</v>
      </c>
      <c r="D73" s="22"/>
      <c r="E73" s="22"/>
      <c r="F73" s="22"/>
      <c r="G73" s="22"/>
      <c r="H73" s="22"/>
      <c r="I73" s="22"/>
    </row>
    <row r="74" spans="3:9" ht="16.5" hidden="1" thickBot="1" x14ac:dyDescent="0.3">
      <c r="C74" s="7" t="s">
        <v>23</v>
      </c>
      <c r="D74" s="22"/>
      <c r="E74" s="22"/>
      <c r="F74" s="22"/>
      <c r="G74" s="22"/>
      <c r="H74" s="22"/>
      <c r="I74" s="22"/>
    </row>
    <row r="75" spans="3:9" ht="16.5" hidden="1" thickBot="1" x14ac:dyDescent="0.3">
      <c r="C75" s="7" t="s">
        <v>24</v>
      </c>
      <c r="D75" s="22"/>
      <c r="E75" s="22"/>
      <c r="F75" s="22"/>
      <c r="G75" s="22"/>
      <c r="H75" s="22"/>
      <c r="I75" s="22"/>
    </row>
    <row r="76" spans="3:9" ht="16.5" hidden="1" thickBot="1" x14ac:dyDescent="0.3">
      <c r="C76" s="21"/>
      <c r="D76" s="22"/>
      <c r="E76" s="22"/>
      <c r="F76" s="22"/>
      <c r="G76" s="22"/>
      <c r="H76" s="22"/>
      <c r="I76" s="22"/>
    </row>
    <row r="77" spans="3:9" ht="26.25" hidden="1" thickBot="1" x14ac:dyDescent="0.3">
      <c r="C77" s="6" t="s">
        <v>25</v>
      </c>
      <c r="D77" s="20"/>
      <c r="E77" s="20"/>
      <c r="F77" s="20"/>
      <c r="G77" s="20"/>
      <c r="H77" s="20"/>
      <c r="I77" s="20"/>
    </row>
    <row r="78" spans="3:9" ht="16.5" hidden="1" thickBot="1" x14ac:dyDescent="0.3">
      <c r="C78" s="21" t="s">
        <v>21</v>
      </c>
      <c r="D78" s="22"/>
      <c r="E78" s="22"/>
      <c r="F78" s="22"/>
      <c r="G78" s="22"/>
      <c r="H78" s="22"/>
      <c r="I78" s="22"/>
    </row>
    <row r="79" spans="3:9" ht="16.5" hidden="1" thickBot="1" x14ac:dyDescent="0.3">
      <c r="C79" s="21" t="s">
        <v>26</v>
      </c>
      <c r="D79" s="22"/>
      <c r="E79" s="22"/>
      <c r="F79" s="22"/>
      <c r="G79" s="22"/>
      <c r="H79" s="22"/>
      <c r="I79" s="22"/>
    </row>
    <row r="80" spans="3:9" ht="16.5" hidden="1" thickBot="1" x14ac:dyDescent="0.3">
      <c r="C80" s="21" t="s">
        <v>26</v>
      </c>
      <c r="D80" s="22"/>
      <c r="E80" s="22"/>
      <c r="F80" s="22"/>
      <c r="G80" s="22"/>
      <c r="H80" s="22"/>
      <c r="I80" s="22"/>
    </row>
    <row r="81" spans="3:9" ht="16.5" hidden="1" thickBot="1" x14ac:dyDescent="0.3">
      <c r="C81" s="21"/>
      <c r="D81" s="22"/>
      <c r="E81" s="22"/>
      <c r="F81" s="22"/>
      <c r="G81" s="22"/>
      <c r="H81" s="22"/>
      <c r="I81" s="22"/>
    </row>
    <row r="82" spans="3:9" ht="16.5" hidden="1" thickBot="1" x14ac:dyDescent="0.3">
      <c r="C82" s="6" t="s">
        <v>27</v>
      </c>
      <c r="D82" s="20"/>
      <c r="E82" s="20"/>
      <c r="F82" s="20"/>
      <c r="G82" s="20"/>
      <c r="H82" s="20"/>
      <c r="I82" s="20"/>
    </row>
    <row r="83" spans="3:9" ht="16.5" hidden="1" thickBot="1" x14ac:dyDescent="0.3">
      <c r="C83" s="21"/>
      <c r="D83" s="22"/>
      <c r="E83" s="22"/>
      <c r="F83" s="22"/>
      <c r="G83" s="22"/>
      <c r="H83" s="22"/>
      <c r="I83" s="22"/>
    </row>
    <row r="84" spans="3:9" ht="16.5" hidden="1" thickBot="1" x14ac:dyDescent="0.3">
      <c r="C84" s="21" t="s">
        <v>28</v>
      </c>
      <c r="D84" s="23"/>
      <c r="E84" s="23"/>
      <c r="F84" s="23"/>
      <c r="G84" s="23"/>
      <c r="H84" s="23"/>
      <c r="I84" s="23"/>
    </row>
    <row r="85" spans="3:9" x14ac:dyDescent="0.25">
      <c r="C85" s="24"/>
      <c r="D85" s="16"/>
      <c r="E85" s="16"/>
      <c r="F85" s="16"/>
      <c r="G85" s="16"/>
      <c r="H85" s="16"/>
      <c r="I85" s="16"/>
    </row>
    <row r="86" spans="3:9" x14ac:dyDescent="0.25">
      <c r="C86" s="16"/>
      <c r="D86" s="16"/>
      <c r="E86" s="16"/>
      <c r="F86" s="16"/>
      <c r="G86" s="16"/>
      <c r="H86" s="16"/>
      <c r="I86" s="16"/>
    </row>
    <row r="87" spans="3:9" x14ac:dyDescent="0.25">
      <c r="C87" s="30" t="s">
        <v>38</v>
      </c>
      <c r="F87" s="31" t="s">
        <v>34</v>
      </c>
      <c r="G87" s="32"/>
      <c r="H87" s="32"/>
    </row>
    <row r="88" spans="3:9" x14ac:dyDescent="0.25">
      <c r="C88" s="33" t="s">
        <v>35</v>
      </c>
      <c r="F88" s="31"/>
      <c r="G88" s="31" t="s">
        <v>36</v>
      </c>
      <c r="H88" s="32"/>
    </row>
  </sheetData>
  <mergeCells count="7">
    <mergeCell ref="C67:I67"/>
    <mergeCell ref="C7:I7"/>
    <mergeCell ref="C4:I4"/>
    <mergeCell ref="C5:I5"/>
    <mergeCell ref="C6:I6"/>
    <mergeCell ref="C27:I27"/>
    <mergeCell ref="C47:I47"/>
  </mergeCells>
  <phoneticPr fontId="9" type="noConversion"/>
  <pageMargins left="0.28999999999999998" right="0.35433070866141736" top="0.74803149606299213" bottom="0.85" header="0.31496062992125984" footer="0.31496062992125984"/>
  <pageSetup paperSize="9" scale="85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обл.пол</vt:lpstr>
      <vt:lpstr>прог.</vt:lpstr>
      <vt:lpstr>обл.пол!_Hlk194811156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2014-10-29T12:21:21Z</cp:lastPrinted>
  <dcterms:created xsi:type="dcterms:W3CDTF">2014-04-04T08:25:26Z</dcterms:created>
  <dcterms:modified xsi:type="dcterms:W3CDTF">2014-10-29T12:21:36Z</dcterms:modified>
</cp:coreProperties>
</file>