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B3+balance 2021\31.03.2021\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F85" i="1" s="1"/>
  <c r="I85" i="1"/>
  <c r="H85" i="1"/>
  <c r="G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E78" i="1"/>
  <c r="E77" i="1" s="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J66" i="1" s="1"/>
  <c r="I69" i="1"/>
  <c r="H69" i="1"/>
  <c r="H68" i="1" s="1"/>
  <c r="H66" i="1" s="1"/>
  <c r="G69" i="1"/>
  <c r="E69" i="1"/>
  <c r="M68" i="1"/>
  <c r="M66" i="1" s="1"/>
  <c r="K68" i="1"/>
  <c r="I68" i="1"/>
  <c r="I66" i="1" s="1"/>
  <c r="E68" i="1"/>
  <c r="F67" i="1"/>
  <c r="K66" i="1"/>
  <c r="J63" i="1"/>
  <c r="I63" i="1"/>
  <c r="H63" i="1"/>
  <c r="F63" i="1" s="1"/>
  <c r="G63" i="1"/>
  <c r="E63" i="1"/>
  <c r="J62" i="1"/>
  <c r="F62" i="1" s="1"/>
  <c r="I62" i="1"/>
  <c r="H62" i="1"/>
  <c r="G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H40" i="1"/>
  <c r="F40" i="1" s="1"/>
  <c r="G40" i="1"/>
  <c r="G39" i="1" s="1"/>
  <c r="G38" i="1" s="1"/>
  <c r="E40" i="1"/>
  <c r="J39" i="1"/>
  <c r="J38" i="1" s="1"/>
  <c r="I39" i="1"/>
  <c r="E39" i="1"/>
  <c r="M38" i="1"/>
  <c r="L38" i="1"/>
  <c r="K38" i="1"/>
  <c r="I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I64" i="1" s="1"/>
  <c r="H23" i="1"/>
  <c r="G23" i="1"/>
  <c r="F23" i="1" s="1"/>
  <c r="E23" i="1"/>
  <c r="M22" i="1"/>
  <c r="M64" i="1" s="1"/>
  <c r="M65" i="1" s="1"/>
  <c r="L22" i="1"/>
  <c r="L64" i="1" s="1"/>
  <c r="K22" i="1"/>
  <c r="K64" i="1" s="1"/>
  <c r="K65" i="1" s="1"/>
  <c r="J22" i="1"/>
  <c r="H22" i="1"/>
  <c r="F15" i="1"/>
  <c r="E15" i="1"/>
  <c r="F13" i="1"/>
  <c r="E13" i="1"/>
  <c r="B13" i="1"/>
  <c r="I11" i="1"/>
  <c r="H11" i="1"/>
  <c r="F11" i="1"/>
  <c r="B11" i="1"/>
  <c r="B8" i="1"/>
  <c r="F25" i="1" l="1"/>
  <c r="F22" i="1" s="1"/>
  <c r="F64" i="1" s="1"/>
  <c r="H64" i="1"/>
  <c r="I105" i="1"/>
  <c r="I65" i="1"/>
  <c r="J64" i="1"/>
  <c r="E22" i="1"/>
  <c r="E64" i="1" s="1"/>
  <c r="F39" i="1"/>
  <c r="F38" i="1" s="1"/>
  <c r="F77" i="1"/>
  <c r="L65" i="1"/>
  <c r="F56" i="1"/>
  <c r="E66" i="1"/>
  <c r="G25" i="1"/>
  <c r="G22" i="1" s="1"/>
  <c r="G64" i="1" s="1"/>
  <c r="H39" i="1"/>
  <c r="H38" i="1" s="1"/>
  <c r="J56" i="1"/>
  <c r="G68" i="1"/>
  <c r="F69" i="1"/>
  <c r="F68" i="1" s="1"/>
  <c r="F66" i="1" s="1"/>
  <c r="G56" i="1"/>
  <c r="G77" i="1"/>
  <c r="G86" i="1"/>
  <c r="F65" i="1" l="1"/>
  <c r="F105" i="1"/>
  <c r="E105" i="1"/>
  <c r="E65" i="1"/>
  <c r="H65" i="1"/>
  <c r="H105" i="1"/>
  <c r="G66" i="1"/>
  <c r="G65" i="1" s="1"/>
  <c r="J105" i="1"/>
  <c r="J65" i="1"/>
  <c r="B105" i="1" l="1"/>
  <c r="B65" i="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<sst xmlns="http://schemas.openxmlformats.org/spreadsheetml/2006/main" count="247" uniqueCount="175">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</sst>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1/31.03.2021/B3_2021_01_2300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5734</v>
          </cell>
        </row>
        <row r="190">
          <cell r="E190">
            <v>0</v>
          </cell>
          <cell r="G190">
            <v>0</v>
          </cell>
          <cell r="H190">
            <v>0</v>
          </cell>
          <cell r="I190">
            <v>0</v>
          </cell>
          <cell r="J190">
            <v>0</v>
          </cell>
        </row>
        <row r="196">
          <cell r="E196">
            <v>0</v>
          </cell>
          <cell r="G196">
            <v>0</v>
          </cell>
          <cell r="H196">
            <v>0</v>
          </cell>
          <cell r="I196">
            <v>0</v>
          </cell>
          <cell r="J196">
            <v>1892</v>
          </cell>
        </row>
        <row r="204">
          <cell r="E204">
            <v>0</v>
          </cell>
          <cell r="G204">
            <v>0</v>
          </cell>
          <cell r="H204">
            <v>0</v>
          </cell>
          <cell r="I204">
            <v>0</v>
          </cell>
          <cell r="J204">
            <v>0</v>
          </cell>
        </row>
        <row r="205">
          <cell r="E205">
            <v>0</v>
          </cell>
          <cell r="G205">
            <v>0</v>
          </cell>
          <cell r="H205">
            <v>0</v>
          </cell>
          <cell r="I205">
            <v>0</v>
          </cell>
          <cell r="J205">
            <v>20094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27720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44303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РА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42</v>
      </c>
      <c r="F15" s="45" t="str">
        <f>[1]OTCHET!F15</f>
        <v>СЕС - РА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27720</v>
      </c>
      <c r="G38" s="218">
        <f t="shared" si="3"/>
        <v>0</v>
      </c>
      <c r="H38" s="219">
        <f t="shared" si="3"/>
        <v>0</v>
      </c>
      <c r="I38" s="219">
        <f t="shared" si="3"/>
        <v>0</v>
      </c>
      <c r="J38" s="220">
        <f t="shared" si="3"/>
        <v>27720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7626</v>
      </c>
      <c r="G39" s="230">
        <f t="shared" si="4"/>
        <v>0</v>
      </c>
      <c r="H39" s="231">
        <f t="shared" si="4"/>
        <v>0</v>
      </c>
      <c r="I39" s="231">
        <f t="shared" si="4"/>
        <v>0</v>
      </c>
      <c r="J39" s="232">
        <f t="shared" si="4"/>
        <v>7626</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5734</v>
      </c>
      <c r="G40" s="238">
        <f>[1]OTCHET!G187</f>
        <v>0</v>
      </c>
      <c r="H40" s="239">
        <f>[1]OTCHET!H187</f>
        <v>0</v>
      </c>
      <c r="I40" s="239">
        <f>[1]OTCHET!I187</f>
        <v>0</v>
      </c>
      <c r="J40" s="240">
        <f>[1]OTCHET!J187</f>
        <v>5734</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1892</v>
      </c>
      <c r="G42" s="253">
        <f>+[1]OTCHET!G196+[1]OTCHET!G204</f>
        <v>0</v>
      </c>
      <c r="H42" s="254">
        <f>+[1]OTCHET!H196+[1]OTCHET!H204</f>
        <v>0</v>
      </c>
      <c r="I42" s="254">
        <f>+[1]OTCHET!I196+[1]OTCHET!I204</f>
        <v>0</v>
      </c>
      <c r="J42" s="255">
        <f>+[1]OTCHET!J196+[1]OTCHET!J204</f>
        <v>1892</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20094</v>
      </c>
      <c r="G43" s="259">
        <f>+[1]OTCHET!G205+[1]OTCHET!G223+[1]OTCHET!G271</f>
        <v>0</v>
      </c>
      <c r="H43" s="260">
        <f>+[1]OTCHET!H205+[1]OTCHET!H223+[1]OTCHET!H271</f>
        <v>0</v>
      </c>
      <c r="I43" s="260">
        <f>+[1]OTCHET!I205+[1]OTCHET!I223+[1]OTCHET!I271</f>
        <v>0</v>
      </c>
      <c r="J43" s="261">
        <f>+[1]OTCHET!J205+[1]OTCHET!J223+[1]OTCHET!J271</f>
        <v>20094</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-27720</v>
      </c>
      <c r="G64" s="345">
        <f t="shared" si="6"/>
        <v>0</v>
      </c>
      <c r="H64" s="346">
        <f t="shared" si="6"/>
        <v>0</v>
      </c>
      <c r="I64" s="346">
        <f t="shared" si="6"/>
        <v>0</v>
      </c>
      <c r="J64" s="347">
        <f t="shared" si="6"/>
        <v>-27720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27720</v>
      </c>
      <c r="G66" s="357">
        <f t="shared" ref="G66:L66" si="8">SUM(+G68+G76+G77+G84+G85+G86+G89+G90+G91+G92+G93+G94+G95)</f>
        <v>0</v>
      </c>
      <c r="H66" s="358">
        <f>SUM(+H68+H76+H77+H84+H85+H86+H89+H90+H91+H92+H93+H94+H95)</f>
        <v>0</v>
      </c>
      <c r="I66" s="358">
        <f>SUM(+I68+I76+I77+I84+I85+I86+I89+I90+I91+I92+I93+I94+I95)</f>
        <v>0</v>
      </c>
      <c r="J66" s="359">
        <f>SUM(+J68+J76+J77+J84+J85+J86+J89+J90+J91+J92+J93+J94+J95)</f>
        <v>27720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27720</v>
      </c>
      <c r="G86" s="318">
        <f t="shared" ref="G86:M86" si="11">+G87+G88</f>
        <v>0</v>
      </c>
      <c r="H86" s="319">
        <f>+H87+H88</f>
        <v>0</v>
      </c>
      <c r="I86" s="319">
        <f>+I87+I88</f>
        <v>0</v>
      </c>
      <c r="J86" s="320">
        <f>+J87+J88</f>
        <v>27720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27720</v>
      </c>
      <c r="G88" s="391">
        <f>+[1]OTCHET!G521+[1]OTCHET!G524+[1]OTCHET!G544</f>
        <v>0</v>
      </c>
      <c r="H88" s="392">
        <f>+[1]OTCHET!H521+[1]OTCHET!H524+[1]OTCHET!H544</f>
        <v>0</v>
      </c>
      <c r="I88" s="392">
        <f>+[1]OTCHET!I521+[1]OTCHET!I524+[1]OTCHET!I544</f>
        <v>0</v>
      </c>
      <c r="J88" s="393">
        <f>+[1]OTCHET!J521+[1]OTCHET!J524+[1]OTCHET!J544</f>
        <v>27720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44303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2021-05-10T09:03:08Z</dcterms:created>
  <dcterms:modified xsi:type="dcterms:W3CDTF">2021-05-10T09:03:58Z</dcterms:modified>
</cp:coreProperties>
</file>