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c r="E95" i="1"/>
  <c r="J94" i="1"/>
  <c r="I94" i="1"/>
  <c r="H94" i="1"/>
  <c r="G94" i="1"/>
  <c r="F94" i="1" s="1"/>
  <c r="E94" i="1"/>
  <c r="J93" i="1"/>
  <c r="I93" i="1"/>
  <c r="H93" i="1"/>
  <c r="G93" i="1"/>
  <c r="F93" i="1"/>
  <c r="E93" i="1"/>
  <c r="J92" i="1"/>
  <c r="I92" i="1"/>
  <c r="H92" i="1"/>
  <c r="G92" i="1"/>
  <c r="F92" i="1" s="1"/>
  <c r="E92" i="1"/>
  <c r="J91" i="1"/>
  <c r="I91" i="1"/>
  <c r="H91" i="1"/>
  <c r="G91" i="1"/>
  <c r="F91" i="1"/>
  <c r="E91" i="1"/>
  <c r="J90" i="1"/>
  <c r="I90" i="1"/>
  <c r="H90" i="1"/>
  <c r="G90" i="1"/>
  <c r="F90" i="1" s="1"/>
  <c r="E90" i="1"/>
  <c r="J89" i="1"/>
  <c r="I89" i="1"/>
  <c r="H89" i="1"/>
  <c r="G89" i="1"/>
  <c r="F89" i="1"/>
  <c r="E89" i="1"/>
  <c r="J88" i="1"/>
  <c r="I88" i="1"/>
  <c r="H88" i="1"/>
  <c r="H86" i="1" s="1"/>
  <c r="G88" i="1"/>
  <c r="F88" i="1" s="1"/>
  <c r="E88" i="1"/>
  <c r="J87" i="1"/>
  <c r="J86" i="1" s="1"/>
  <c r="I87" i="1"/>
  <c r="H87" i="1"/>
  <c r="G87" i="1"/>
  <c r="F87" i="1"/>
  <c r="E87" i="1"/>
  <c r="M86" i="1"/>
  <c r="L86" i="1"/>
  <c r="K86" i="1"/>
  <c r="I86" i="1"/>
  <c r="G86" i="1"/>
  <c r="E86" i="1"/>
  <c r="J85" i="1"/>
  <c r="I85" i="1"/>
  <c r="H85" i="1"/>
  <c r="G85" i="1"/>
  <c r="F85" i="1" s="1"/>
  <c r="E85" i="1"/>
  <c r="J84" i="1"/>
  <c r="I84" i="1"/>
  <c r="H84" i="1"/>
  <c r="G84" i="1"/>
  <c r="F84" i="1" s="1"/>
  <c r="E84" i="1"/>
  <c r="J83" i="1"/>
  <c r="I83" i="1"/>
  <c r="H83" i="1"/>
  <c r="G83" i="1"/>
  <c r="F83" i="1" s="1"/>
  <c r="E83" i="1"/>
  <c r="J82" i="1"/>
  <c r="I82" i="1"/>
  <c r="H82" i="1"/>
  <c r="G82" i="1"/>
  <c r="F82" i="1" s="1"/>
  <c r="E82" i="1"/>
  <c r="F81" i="1"/>
  <c r="J80" i="1"/>
  <c r="I80" i="1"/>
  <c r="H80" i="1"/>
  <c r="G80" i="1"/>
  <c r="F80" i="1"/>
  <c r="E80" i="1"/>
  <c r="J79" i="1"/>
  <c r="I79" i="1"/>
  <c r="H79" i="1"/>
  <c r="H77" i="1" s="1"/>
  <c r="H66" i="1" s="1"/>
  <c r="G79" i="1"/>
  <c r="F79" i="1" s="1"/>
  <c r="E79" i="1"/>
  <c r="J78" i="1"/>
  <c r="J77" i="1" s="1"/>
  <c r="J66" i="1" s="1"/>
  <c r="I78" i="1"/>
  <c r="H78" i="1"/>
  <c r="G78" i="1"/>
  <c r="F78" i="1"/>
  <c r="E78" i="1"/>
  <c r="M77" i="1"/>
  <c r="L77" i="1"/>
  <c r="K77" i="1"/>
  <c r="I77" i="1"/>
  <c r="G77" i="1"/>
  <c r="E77" i="1"/>
  <c r="M76" i="1"/>
  <c r="L76" i="1"/>
  <c r="K76" i="1"/>
  <c r="J76" i="1"/>
  <c r="I76" i="1"/>
  <c r="H76" i="1"/>
  <c r="F76" i="1" s="1"/>
  <c r="G76" i="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F71" i="1" s="1"/>
  <c r="E71" i="1"/>
  <c r="M70" i="1"/>
  <c r="L70" i="1"/>
  <c r="K70" i="1"/>
  <c r="J70" i="1"/>
  <c r="I70" i="1"/>
  <c r="H70" i="1"/>
  <c r="G70" i="1"/>
  <c r="F70" i="1"/>
  <c r="E70" i="1"/>
  <c r="M69" i="1"/>
  <c r="L69" i="1"/>
  <c r="K69" i="1"/>
  <c r="J69" i="1"/>
  <c r="I69" i="1"/>
  <c r="H69" i="1"/>
  <c r="G69" i="1"/>
  <c r="F69" i="1" s="1"/>
  <c r="E69" i="1"/>
  <c r="E68" i="1" s="1"/>
  <c r="E66" i="1" s="1"/>
  <c r="M68" i="1"/>
  <c r="L68" i="1"/>
  <c r="K68" i="1"/>
  <c r="K66" i="1" s="1"/>
  <c r="J68" i="1"/>
  <c r="I68" i="1"/>
  <c r="H68" i="1"/>
  <c r="G68" i="1"/>
  <c r="G66" i="1" s="1"/>
  <c r="F67" i="1"/>
  <c r="M66" i="1"/>
  <c r="L66" i="1"/>
  <c r="I66" i="1"/>
  <c r="J63" i="1"/>
  <c r="I63" i="1"/>
  <c r="H63" i="1"/>
  <c r="G63" i="1"/>
  <c r="F63" i="1"/>
  <c r="E63" i="1"/>
  <c r="J62" i="1"/>
  <c r="I62" i="1"/>
  <c r="H62" i="1"/>
  <c r="G62" i="1"/>
  <c r="F62" i="1" s="1"/>
  <c r="E62" i="1"/>
  <c r="F61" i="1"/>
  <c r="J60" i="1"/>
  <c r="I60" i="1"/>
  <c r="H60" i="1"/>
  <c r="G60" i="1"/>
  <c r="F60" i="1" s="1"/>
  <c r="E60" i="1"/>
  <c r="J59" i="1"/>
  <c r="I59" i="1"/>
  <c r="H59" i="1"/>
  <c r="F59" i="1" s="1"/>
  <c r="G59" i="1"/>
  <c r="E59" i="1"/>
  <c r="J58" i="1"/>
  <c r="I58" i="1"/>
  <c r="H58" i="1"/>
  <c r="G58" i="1"/>
  <c r="F58" i="1" s="1"/>
  <c r="E58" i="1"/>
  <c r="J57" i="1"/>
  <c r="I57" i="1"/>
  <c r="I56" i="1" s="1"/>
  <c r="H57" i="1"/>
  <c r="G57" i="1"/>
  <c r="F57" i="1" s="1"/>
  <c r="F56" i="1" s="1"/>
  <c r="E57" i="1"/>
  <c r="E56" i="1" s="1"/>
  <c r="M56" i="1"/>
  <c r="L56" i="1"/>
  <c r="K56" i="1"/>
  <c r="J56" i="1"/>
  <c r="H56" i="1"/>
  <c r="J55" i="1"/>
  <c r="I55" i="1"/>
  <c r="H55" i="1"/>
  <c r="G55" i="1"/>
  <c r="F55" i="1" s="1"/>
  <c r="E55" i="1"/>
  <c r="J54" i="1"/>
  <c r="I54" i="1"/>
  <c r="H54" i="1"/>
  <c r="G54" i="1"/>
  <c r="F54" i="1"/>
  <c r="E54" i="1"/>
  <c r="J53" i="1"/>
  <c r="I53" i="1"/>
  <c r="H53" i="1"/>
  <c r="G53" i="1"/>
  <c r="F53" i="1" s="1"/>
  <c r="E53" i="1"/>
  <c r="J52" i="1"/>
  <c r="I52" i="1"/>
  <c r="H52" i="1"/>
  <c r="G52" i="1"/>
  <c r="F52" i="1"/>
  <c r="E52" i="1"/>
  <c r="J51" i="1"/>
  <c r="I51" i="1"/>
  <c r="H51" i="1"/>
  <c r="G51" i="1"/>
  <c r="F51" i="1" s="1"/>
  <c r="E51" i="1"/>
  <c r="J50" i="1"/>
  <c r="I50" i="1"/>
  <c r="H50" i="1"/>
  <c r="G50" i="1"/>
  <c r="F50" i="1"/>
  <c r="E50" i="1"/>
  <c r="J49" i="1"/>
  <c r="I49" i="1"/>
  <c r="H49" i="1"/>
  <c r="F49" i="1" s="1"/>
  <c r="G49" i="1"/>
  <c r="E49" i="1"/>
  <c r="J48" i="1"/>
  <c r="I48" i="1"/>
  <c r="H48" i="1"/>
  <c r="G48" i="1"/>
  <c r="F48" i="1"/>
  <c r="E48" i="1"/>
  <c r="J47" i="1"/>
  <c r="I47" i="1"/>
  <c r="H47" i="1"/>
  <c r="F47" i="1" s="1"/>
  <c r="G47" i="1"/>
  <c r="E47" i="1"/>
  <c r="J46" i="1"/>
  <c r="I46" i="1"/>
  <c r="H46" i="1"/>
  <c r="G46" i="1"/>
  <c r="F46" i="1"/>
  <c r="E46" i="1"/>
  <c r="J45" i="1"/>
  <c r="I45" i="1"/>
  <c r="H45" i="1"/>
  <c r="G45" i="1"/>
  <c r="F45" i="1"/>
  <c r="E45" i="1"/>
  <c r="J44" i="1"/>
  <c r="I44" i="1"/>
  <c r="H44" i="1"/>
  <c r="G44" i="1"/>
  <c r="F44" i="1" s="1"/>
  <c r="E44" i="1"/>
  <c r="J43" i="1"/>
  <c r="I43" i="1"/>
  <c r="H43" i="1"/>
  <c r="G43" i="1"/>
  <c r="F43" i="1" s="1"/>
  <c r="E43" i="1"/>
  <c r="J42" i="1"/>
  <c r="I42" i="1"/>
  <c r="H42" i="1"/>
  <c r="G42" i="1"/>
  <c r="F42" i="1" s="1"/>
  <c r="E42" i="1"/>
  <c r="J41" i="1"/>
  <c r="I41" i="1"/>
  <c r="F41" i="1" s="1"/>
  <c r="H41" i="1"/>
  <c r="G41" i="1"/>
  <c r="E41" i="1"/>
  <c r="J40" i="1"/>
  <c r="I40" i="1"/>
  <c r="H40" i="1"/>
  <c r="G40" i="1"/>
  <c r="F40" i="1" s="1"/>
  <c r="E40" i="1"/>
  <c r="J39" i="1"/>
  <c r="I39" i="1"/>
  <c r="H39" i="1"/>
  <c r="E39" i="1"/>
  <c r="M38" i="1"/>
  <c r="L38" i="1"/>
  <c r="K38" i="1"/>
  <c r="J38" i="1"/>
  <c r="I38" i="1"/>
  <c r="H38" i="1"/>
  <c r="E38" i="1"/>
  <c r="J37" i="1"/>
  <c r="I37" i="1"/>
  <c r="H37" i="1"/>
  <c r="G37" i="1"/>
  <c r="F37" i="1" s="1"/>
  <c r="E37" i="1"/>
  <c r="J36" i="1"/>
  <c r="I36" i="1"/>
  <c r="H36" i="1"/>
  <c r="G36" i="1"/>
  <c r="F36" i="1"/>
  <c r="E36" i="1"/>
  <c r="F35" i="1"/>
  <c r="F34" i="1"/>
  <c r="J33" i="1"/>
  <c r="I33" i="1"/>
  <c r="H33" i="1"/>
  <c r="F33" i="1" s="1"/>
  <c r="G33" i="1"/>
  <c r="E33" i="1"/>
  <c r="J32" i="1"/>
  <c r="I32" i="1"/>
  <c r="H32" i="1"/>
  <c r="G32" i="1"/>
  <c r="F32" i="1" s="1"/>
  <c r="E32" i="1"/>
  <c r="J31" i="1"/>
  <c r="I31" i="1"/>
  <c r="H31" i="1"/>
  <c r="G31" i="1"/>
  <c r="F31" i="1"/>
  <c r="E31" i="1"/>
  <c r="J30" i="1"/>
  <c r="I30" i="1"/>
  <c r="H30" i="1"/>
  <c r="G30" i="1"/>
  <c r="F30" i="1"/>
  <c r="E30" i="1"/>
  <c r="J29" i="1"/>
  <c r="I29" i="1"/>
  <c r="H29" i="1"/>
  <c r="G29" i="1"/>
  <c r="F29" i="1" s="1"/>
  <c r="E29" i="1"/>
  <c r="J28" i="1"/>
  <c r="I28" i="1"/>
  <c r="H28" i="1"/>
  <c r="G28" i="1"/>
  <c r="F28" i="1"/>
  <c r="E28" i="1"/>
  <c r="J27" i="1"/>
  <c r="I27" i="1"/>
  <c r="H27" i="1"/>
  <c r="G27" i="1"/>
  <c r="F27" i="1" s="1"/>
  <c r="E27" i="1"/>
  <c r="J26" i="1"/>
  <c r="I26" i="1"/>
  <c r="H26" i="1"/>
  <c r="G26" i="1"/>
  <c r="F26" i="1"/>
  <c r="E26" i="1"/>
  <c r="M25" i="1"/>
  <c r="L25" i="1"/>
  <c r="K25" i="1"/>
  <c r="J25" i="1"/>
  <c r="I25" i="1"/>
  <c r="H25" i="1"/>
  <c r="G25" i="1"/>
  <c r="E25" i="1"/>
  <c r="F24" i="1"/>
  <c r="J23" i="1"/>
  <c r="I23" i="1"/>
  <c r="H23" i="1"/>
  <c r="G23" i="1"/>
  <c r="F23" i="1"/>
  <c r="E23" i="1"/>
  <c r="E22" i="1" s="1"/>
  <c r="E64" i="1" s="1"/>
  <c r="M22" i="1"/>
  <c r="M64" i="1" s="1"/>
  <c r="M65" i="1" s="1"/>
  <c r="L22" i="1"/>
  <c r="L64" i="1" s="1"/>
  <c r="L65" i="1" s="1"/>
  <c r="K22" i="1"/>
  <c r="K64" i="1" s="1"/>
  <c r="K65" i="1" s="1"/>
  <c r="J22" i="1"/>
  <c r="J64" i="1" s="1"/>
  <c r="I22" i="1"/>
  <c r="I64" i="1" s="1"/>
  <c r="H22" i="1"/>
  <c r="H64" i="1" s="1"/>
  <c r="G22" i="1"/>
  <c r="F15" i="1"/>
  <c r="E15" i="1"/>
  <c r="F13" i="1"/>
  <c r="E13" i="1"/>
  <c r="B13" i="1"/>
  <c r="I11" i="1"/>
  <c r="H11" i="1"/>
  <c r="F11" i="1"/>
  <c r="B11" i="1"/>
  <c r="B8" i="1"/>
  <c r="I105" i="1" l="1"/>
  <c r="I65" i="1"/>
  <c r="J65" i="1"/>
  <c r="J105" i="1"/>
  <c r="E105" i="1"/>
  <c r="E65" i="1"/>
  <c r="F39" i="1"/>
  <c r="F38" i="1" s="1"/>
  <c r="H105" i="1"/>
  <c r="H65" i="1"/>
  <c r="F25" i="1"/>
  <c r="F22" i="1" s="1"/>
  <c r="F64" i="1" s="1"/>
  <c r="F68" i="1"/>
  <c r="F77" i="1"/>
  <c r="F86" i="1"/>
  <c r="G39" i="1"/>
  <c r="G38" i="1" s="1"/>
  <c r="G56" i="1"/>
  <c r="G64" i="1" s="1"/>
  <c r="G65" i="1" l="1"/>
  <c r="G105" i="1"/>
  <c r="F66" i="1"/>
  <c r="F105" i="1" s="1"/>
  <c r="F65" i="1"/>
  <c r="B65" i="1" s="1"/>
  <c r="B10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<sst xmlns="http://schemas.openxmlformats.org/spreadsheetml/2006/main" count="247" uniqueCount="175">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</sst>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juli/B1_2025_07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45869</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2203294</v>
          </cell>
        </row>
        <row r="190">
          <cell r="E190">
            <v>0</v>
          </cell>
          <cell r="G190">
            <v>0</v>
          </cell>
          <cell r="H190">
            <v>0</v>
          </cell>
          <cell r="I190">
            <v>0</v>
          </cell>
          <cell r="J190">
            <v>17172</v>
          </cell>
        </row>
        <row r="196">
          <cell r="E196">
            <v>0</v>
          </cell>
          <cell r="G196">
            <v>0</v>
          </cell>
          <cell r="H196">
            <v>0</v>
          </cell>
          <cell r="I196">
            <v>0</v>
          </cell>
          <cell r="J196">
            <v>471537</v>
          </cell>
        </row>
        <row r="204">
          <cell r="E204">
            <v>0</v>
          </cell>
          <cell r="G204">
            <v>0</v>
          </cell>
          <cell r="H204">
            <v>0</v>
          </cell>
          <cell r="I204">
            <v>0</v>
          </cell>
          <cell r="J204">
            <v>0</v>
          </cell>
        </row>
        <row r="205">
          <cell r="E205">
            <v>0</v>
          </cell>
          <cell r="G205">
            <v>0</v>
          </cell>
          <cell r="H205">
            <v>0</v>
          </cell>
          <cell r="I205">
            <v>0</v>
          </cell>
          <cell r="J205">
            <v>560360</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477345080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2233596</v>
          </cell>
        </row>
        <row r="402">
          <cell r="E402">
            <v>0</v>
          </cell>
          <cell r="G402">
            <v>0</v>
          </cell>
          <cell r="H402">
            <v>0</v>
          </cell>
          <cell r="I402">
            <v>0</v>
          </cell>
          <cell r="J402">
            <v>199044974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8">
          <cell r="J428">
            <v>278541485</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58762</v>
          </cell>
        </row>
        <row r="534">
          <cell r="E534">
            <v>0</v>
          </cell>
          <cell r="G534">
            <v>0</v>
          </cell>
          <cell r="H534">
            <v>0</v>
          </cell>
          <cell r="I534">
            <v>0</v>
          </cell>
          <cell r="J534">
            <v>719351</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45877</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H120" sqref="H12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45869</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98</v>
      </c>
      <c r="F15" s="45" t="str">
        <f>[1]OTCHET!F15</f>
        <v>СЕС - КСФ</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480598168</v>
      </c>
      <c r="G38" s="218">
        <f t="shared" si="3"/>
        <v>0</v>
      </c>
      <c r="H38" s="219">
        <f t="shared" si="3"/>
        <v>0</v>
      </c>
      <c r="I38" s="219">
        <f t="shared" si="3"/>
        <v>0</v>
      </c>
      <c r="J38" s="220">
        <f t="shared" si="3"/>
        <v>480598168</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2692003</v>
      </c>
      <c r="G39" s="230">
        <f t="shared" si="4"/>
        <v>0</v>
      </c>
      <c r="H39" s="231">
        <f t="shared" si="4"/>
        <v>0</v>
      </c>
      <c r="I39" s="231">
        <f t="shared" si="4"/>
        <v>0</v>
      </c>
      <c r="J39" s="232">
        <f t="shared" si="4"/>
        <v>2692003</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2203294</v>
      </c>
      <c r="G40" s="238">
        <f>[1]OTCHET!G187</f>
        <v>0</v>
      </c>
      <c r="H40" s="239">
        <f>[1]OTCHET!H187</f>
        <v>0</v>
      </c>
      <c r="I40" s="239">
        <f>[1]OTCHET!I187</f>
        <v>0</v>
      </c>
      <c r="J40" s="240">
        <f>[1]OTCHET!J187</f>
        <v>2203294</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17172</v>
      </c>
      <c r="G41" s="246">
        <f>[1]OTCHET!G190</f>
        <v>0</v>
      </c>
      <c r="H41" s="247">
        <f>[1]OTCHET!H190</f>
        <v>0</v>
      </c>
      <c r="I41" s="247">
        <f>[1]OTCHET!I190</f>
        <v>0</v>
      </c>
      <c r="J41" s="248">
        <f>[1]OTCHET!J190</f>
        <v>17172</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471537</v>
      </c>
      <c r="G42" s="253">
        <f>+[1]OTCHET!G196+[1]OTCHET!G204</f>
        <v>0</v>
      </c>
      <c r="H42" s="254">
        <f>+[1]OTCHET!H196+[1]OTCHET!H204</f>
        <v>0</v>
      </c>
      <c r="I42" s="254">
        <f>+[1]OTCHET!I196+[1]OTCHET!I204</f>
        <v>0</v>
      </c>
      <c r="J42" s="255">
        <f>+[1]OTCHET!J196+[1]OTCHET!J204</f>
        <v>471537</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561085</v>
      </c>
      <c r="G43" s="259">
        <f>+[1]OTCHET!G205+[1]OTCHET!G223+[1]OTCHET!G274</f>
        <v>0</v>
      </c>
      <c r="H43" s="260">
        <f>+[1]OTCHET!H205+[1]OTCHET!H223+[1]OTCHET!H274</f>
        <v>0</v>
      </c>
      <c r="I43" s="260">
        <f>+[1]OTCHET!I205+[1]OTCHET!I223+[1]OTCHET!I274</f>
        <v>0</v>
      </c>
      <c r="J43" s="261">
        <f>+[1]OTCHET!J205+[1]OTCHET!J223+[1]OTCHET!J274</f>
        <v>561085</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477345080</v>
      </c>
      <c r="G49" s="177">
        <f>[1]OTCHET!G278+[1]OTCHET!G279+[1]OTCHET!G287+[1]OTCHET!G290</f>
        <v>0</v>
      </c>
      <c r="H49" s="178">
        <f>[1]OTCHET!H278+[1]OTCHET!H279+[1]OTCHET!H287+[1]OTCHET!H290</f>
        <v>0</v>
      </c>
      <c r="I49" s="178">
        <f>[1]OTCHET!I278+[1]OTCHET!I279+[1]OTCHET!I287+[1]OTCHET!I290</f>
        <v>0</v>
      </c>
      <c r="J49" s="179">
        <f>[1]OTCHET!J278+[1]OTCHET!J279+[1]OTCHET!J287+[1]OTCHET!J290</f>
        <v>477345080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479820055</v>
      </c>
      <c r="G56" s="302">
        <f t="shared" si="5"/>
        <v>0</v>
      </c>
      <c r="H56" s="303">
        <f t="shared" si="5"/>
        <v>0</v>
      </c>
      <c r="I56" s="304">
        <f t="shared" si="5"/>
        <v>0</v>
      </c>
      <c r="J56" s="305">
        <f t="shared" si="5"/>
        <v>479820055</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479820055</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479820055</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278541485</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278541485</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-778113</v>
      </c>
      <c r="G64" s="345">
        <f t="shared" si="6"/>
        <v>0</v>
      </c>
      <c r="H64" s="346">
        <f t="shared" si="6"/>
        <v>0</v>
      </c>
      <c r="I64" s="346">
        <f t="shared" si="6"/>
        <v>0</v>
      </c>
      <c r="J64" s="347">
        <f t="shared" si="6"/>
        <v>-778113</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778113</v>
      </c>
      <c r="G66" s="357">
        <f t="shared" ref="G66:L66" si="8">SUM(+G68+G76+G77+G84+G85+G86+G89+G90+G91+G92+G93+G94+G95)</f>
        <v>0</v>
      </c>
      <c r="H66" s="358">
        <f>SUM(+H68+H76+H77+H84+H85+H86+H89+H90+H91+H92+H93+H94+H95)</f>
        <v>0</v>
      </c>
      <c r="I66" s="358">
        <f>SUM(+I68+I76+I77+I84+I85+I86+I89+I90+I91+I92+I93+I94+I95)</f>
        <v>0</v>
      </c>
      <c r="J66" s="359">
        <f>SUM(+J68+J76+J77+J84+J85+J86+J89+J90+J91+J92+J93+J94+J95)</f>
        <v>778113</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58762</v>
      </c>
      <c r="G86" s="318">
        <f t="shared" ref="G86:M86" si="11">+G87+G88</f>
        <v>0</v>
      </c>
      <c r="H86" s="319">
        <f>+H87+H88</f>
        <v>0</v>
      </c>
      <c r="I86" s="319">
        <f>+I87+I88</f>
        <v>0</v>
      </c>
      <c r="J86" s="320">
        <f>+J87+J88</f>
        <v>58762</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58762</v>
      </c>
      <c r="G88" s="391">
        <f>+[1]OTCHET!G524+[1]OTCHET!G527+[1]OTCHET!G547</f>
        <v>0</v>
      </c>
      <c r="H88" s="392">
        <f>+[1]OTCHET!H524+[1]OTCHET!H527+[1]OTCHET!H547</f>
        <v>0</v>
      </c>
      <c r="I88" s="392">
        <f>+[1]OTCHET!I524+[1]OTCHET!I527+[1]OTCHET!I547</f>
        <v>0</v>
      </c>
      <c r="J88" s="393">
        <f>+[1]OTCHET!J524+[1]OTCHET!J527+[1]OTCHET!J547</f>
        <v>58762</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719351</v>
      </c>
      <c r="G89" s="308">
        <f>[1]OTCHET!G534</f>
        <v>0</v>
      </c>
      <c r="H89" s="309">
        <f>[1]OTCHET!H534</f>
        <v>0</v>
      </c>
      <c r="I89" s="309">
        <f>[1]OTCHET!I534</f>
        <v>0</v>
      </c>
      <c r="J89" s="310">
        <f>[1]OTCHET!J534</f>
        <v>719351</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45877</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2025-08-13T12:06:42Z</dcterms:modified>
</cp:coreProperties>
</file>