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6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G162" i="23" l="1"/>
  <c r="G1269" i="23"/>
  <c r="G202" i="23" l="1"/>
  <c r="H202" i="23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E90" i="23" s="1"/>
  <c r="A90" i="23" s="1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E85" i="23" s="1"/>
  <c r="A85" i="23" s="1"/>
  <c r="Y84" i="23"/>
  <c r="F84" i="23"/>
  <c r="Y83" i="23"/>
  <c r="F83" i="23"/>
  <c r="E83" i="23" s="1"/>
  <c r="A83" i="23" s="1"/>
  <c r="Y82" i="23"/>
  <c r="E82" i="23" s="1"/>
  <c r="A82" i="23" s="1"/>
  <c r="F82" i="23"/>
  <c r="Y81" i="23"/>
  <c r="F81" i="23"/>
  <c r="E81" i="23" s="1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E74" i="23" s="1"/>
  <c r="A74" i="23" s="1"/>
  <c r="Y73" i="23"/>
  <c r="F73" i="23"/>
  <c r="Y72" i="23"/>
  <c r="F72" i="23"/>
  <c r="Y71" i="23"/>
  <c r="F71" i="23"/>
  <c r="Y70" i="23"/>
  <c r="F70" i="23"/>
  <c r="E70" i="23" s="1"/>
  <c r="A70" i="23" s="1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E66" i="23" s="1"/>
  <c r="A66" i="23" s="1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E62" i="23" s="1"/>
  <c r="A62" i="23" s="1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E48" i="23" s="1"/>
  <c r="A48" i="23" s="1"/>
  <c r="Y47" i="23"/>
  <c r="F47" i="23"/>
  <c r="Y46" i="23"/>
  <c r="F46" i="23"/>
  <c r="E46" i="23" s="1"/>
  <c r="A46" i="23" s="1"/>
  <c r="Y45" i="23"/>
  <c r="E45" i="23" s="1"/>
  <c r="A45" i="23" s="1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K14" i="23" s="1"/>
  <c r="J41" i="23"/>
  <c r="I41" i="23"/>
  <c r="H41" i="23"/>
  <c r="G41" i="23"/>
  <c r="G40" i="23" s="1"/>
  <c r="Y39" i="23"/>
  <c r="F39" i="23"/>
  <c r="Y38" i="23"/>
  <c r="F38" i="23"/>
  <c r="E38" i="23" s="1"/>
  <c r="A38" i="23" s="1"/>
  <c r="Y37" i="23"/>
  <c r="F37" i="23"/>
  <c r="Y36" i="23"/>
  <c r="F36" i="23"/>
  <c r="Y35" i="23"/>
  <c r="F35" i="23"/>
  <c r="Y34" i="23"/>
  <c r="F34" i="23"/>
  <c r="E34" i="23" s="1"/>
  <c r="A34" i="23" s="1"/>
  <c r="Y33" i="23"/>
  <c r="F33" i="23"/>
  <c r="Y32" i="23"/>
  <c r="F32" i="23"/>
  <c r="Y31" i="23"/>
  <c r="E31" i="23" s="1"/>
  <c r="A31" i="23" s="1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E23" i="23" s="1"/>
  <c r="A23" i="23" s="1"/>
  <c r="F23" i="23"/>
  <c r="Y22" i="23"/>
  <c r="F22" i="23"/>
  <c r="Y21" i="23"/>
  <c r="E21" i="23" s="1"/>
  <c r="A21" i="23" s="1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E19" i="23" s="1"/>
  <c r="A19" i="23" s="1"/>
  <c r="Y18" i="23"/>
  <c r="E18" i="23" s="1"/>
  <c r="A18" i="23" s="1"/>
  <c r="F18" i="23"/>
  <c r="Y17" i="23"/>
  <c r="F17" i="23"/>
  <c r="E17" i="23" s="1"/>
  <c r="A17" i="23" s="1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Y517" i="23" s="1"/>
  <c r="Y516" i="23" s="1"/>
  <c r="Y515" i="23" s="1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F973" i="23" s="1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17" i="23" s="1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/>
  <c r="Y1258" i="23"/>
  <c r="E1075" i="23"/>
  <c r="E1081" i="23"/>
  <c r="F1144" i="23"/>
  <c r="A1144" i="23" s="1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E635" i="23" s="1"/>
  <c r="A635" i="23" s="1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E747" i="23" s="1"/>
  <c r="E750" i="23" s="1"/>
  <c r="A750" i="23" s="1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F301" i="23" s="1"/>
  <c r="F300" i="23" s="1"/>
  <c r="F299" i="23" s="1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Y101" i="23" s="1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Y148" i="23" s="1"/>
  <c r="Y144" i="23" s="1"/>
  <c r="Y151" i="23" s="1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F127" i="23" s="1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/>
  <c r="U557" i="23" s="1"/>
  <c r="E575" i="23"/>
  <c r="A575" i="23" s="1"/>
  <c r="O1185" i="23"/>
  <c r="O1184" i="23" s="1"/>
  <c r="O1183" i="23" s="1"/>
  <c r="M347" i="23"/>
  <c r="M346" i="23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A238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F799" i="23" s="1"/>
  <c r="F798" i="23" s="1"/>
  <c r="F797" i="23" s="1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AB99" i="23" s="1"/>
  <c r="AB98" i="23" s="1"/>
  <c r="AB96" i="23" s="1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A506" i="23" s="1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E927" i="23" s="1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U838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140" i="23" s="1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Y431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A602" i="23" s="1"/>
  <c r="J40" i="23"/>
  <c r="T40" i="23"/>
  <c r="H40" i="23"/>
  <c r="H14" i="23" s="1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Y1185" i="23" s="1"/>
  <c r="Y1184" i="23" s="1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R100" i="23" s="1"/>
  <c r="R99" i="23" s="1"/>
  <c r="AA105" i="23"/>
  <c r="E1162" i="23"/>
  <c r="A1162" i="23" s="1"/>
  <c r="E1114" i="23"/>
  <c r="A1114" i="23" s="1"/>
  <c r="Y1022" i="23"/>
  <c r="Y1017" i="23" s="1"/>
  <c r="Y1016" i="23" s="1"/>
  <c r="Y1015" i="23" s="1"/>
  <c r="Y1032" i="23"/>
  <c r="Y988" i="23"/>
  <c r="Y1074" i="23"/>
  <c r="E932" i="23"/>
  <c r="A932" i="23" s="1"/>
  <c r="A1075" i="23"/>
  <c r="K105" i="23"/>
  <c r="W105" i="23"/>
  <c r="W100" i="23" s="1"/>
  <c r="AB105" i="23"/>
  <c r="M105" i="23"/>
  <c r="M100" i="23" s="1"/>
  <c r="M99" i="23" s="1"/>
  <c r="M98" i="23" s="1"/>
  <c r="M96" i="23" s="1"/>
  <c r="F988" i="23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R14" i="23" s="1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AA100" i="23" s="1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/>
  <c r="Z797" i="23" s="1"/>
  <c r="AC843" i="23"/>
  <c r="AC842" i="23" s="1"/>
  <c r="AC841" i="23" s="1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E203" i="23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A241" i="23" s="1"/>
  <c r="E241" i="23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AB752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Y1226" i="23" s="1"/>
  <c r="J1227" i="23"/>
  <c r="J1226" i="23" s="1"/>
  <c r="J1225" i="23" s="1"/>
  <c r="E1216" i="23"/>
  <c r="A1216" i="23" s="1"/>
  <c r="E27" i="23"/>
  <c r="A27" i="23" s="1"/>
  <c r="E1263" i="23"/>
  <c r="A1263" i="23" s="1"/>
  <c r="E506" i="23"/>
  <c r="A333" i="23"/>
  <c r="A643" i="23"/>
  <c r="E777" i="23"/>
  <c r="A644" i="23"/>
  <c r="E647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A744" i="23" s="1"/>
  <c r="Y65" i="23"/>
  <c r="A967" i="23"/>
  <c r="A968" i="23"/>
  <c r="A552" i="23"/>
  <c r="E919" i="23"/>
  <c r="A919" i="23" s="1"/>
  <c r="E190" i="23"/>
  <c r="E321" i="23"/>
  <c r="A1050" i="23"/>
  <c r="E1082" i="23"/>
  <c r="A1082" i="23" s="1"/>
  <c r="O16" i="23"/>
  <c r="W16" i="23"/>
  <c r="U101" i="23"/>
  <c r="E260" i="23"/>
  <c r="W40" i="23"/>
  <c r="N347" i="23"/>
  <c r="N346" i="23"/>
  <c r="N345" i="23" s="1"/>
  <c r="N559" i="23"/>
  <c r="N558" i="23" s="1"/>
  <c r="N557" i="23" s="1"/>
  <c r="AB559" i="23"/>
  <c r="AB558" i="23" s="1"/>
  <c r="AB557" i="23" s="1"/>
  <c r="AB386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422" i="23"/>
  <c r="A422" i="23" s="1"/>
  <c r="E593" i="23"/>
  <c r="A593" i="23" s="1"/>
  <c r="A691" i="23"/>
  <c r="E689" i="23"/>
  <c r="A700" i="23"/>
  <c r="A465" i="23"/>
  <c r="E464" i="23"/>
  <c r="A464" i="23" s="1"/>
  <c r="F972" i="23"/>
  <c r="F971" i="23" s="1"/>
  <c r="AD16" i="23"/>
  <c r="N475" i="23"/>
  <c r="N474" i="23" s="1"/>
  <c r="N473" i="23" s="1"/>
  <c r="F293" i="23"/>
  <c r="F296" i="23" s="1"/>
  <c r="N301" i="23"/>
  <c r="N300" i="23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476" i="23"/>
  <c r="A476" i="23" s="1"/>
  <c r="E69" i="23"/>
  <c r="A69" i="23" s="1"/>
  <c r="E762" i="23"/>
  <c r="A762" i="23" s="1"/>
  <c r="A304" i="23"/>
  <c r="E579" i="23"/>
  <c r="E480" i="23"/>
  <c r="F757" i="23"/>
  <c r="A1020" i="23"/>
  <c r="E1018" i="23"/>
  <c r="E1017" i="23" s="1"/>
  <c r="AB100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Y259" i="23"/>
  <c r="Y258" i="23" s="1"/>
  <c r="A178" i="23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A427" i="23"/>
  <c r="A666" i="23"/>
  <c r="E117" i="23"/>
  <c r="A1049" i="23"/>
  <c r="E1048" i="23"/>
  <c r="A1048" i="23" s="1"/>
  <c r="E788" i="23"/>
  <c r="A788" i="23" s="1"/>
  <c r="E686" i="23"/>
  <c r="A686" i="23" s="1"/>
  <c r="E137" i="23"/>
  <c r="A1005" i="23"/>
  <c r="E1004" i="23"/>
  <c r="A327" i="23"/>
  <c r="E39" i="23"/>
  <c r="A39" i="23" s="1"/>
  <c r="E877" i="23"/>
  <c r="E880" i="23" s="1"/>
  <c r="J105" i="23"/>
  <c r="J100" i="23" s="1"/>
  <c r="V105" i="23"/>
  <c r="I105" i="23"/>
  <c r="N127" i="23"/>
  <c r="W143" i="23"/>
  <c r="S105" i="23"/>
  <c r="A393" i="23"/>
  <c r="E406" i="23"/>
  <c r="A406" i="23" s="1"/>
  <c r="A609" i="23"/>
  <c r="E606" i="23"/>
  <c r="E601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P14" i="23"/>
  <c r="E947" i="23"/>
  <c r="E181" i="23"/>
  <c r="E905" i="23"/>
  <c r="A714" i="23"/>
  <c r="E713" i="23"/>
  <c r="E1116" i="23"/>
  <c r="A1116" i="23" s="1"/>
  <c r="A802" i="23"/>
  <c r="E800" i="23"/>
  <c r="A1134" i="23"/>
  <c r="A943" i="23"/>
  <c r="N101" i="23"/>
  <c r="V101" i="23"/>
  <c r="E1205" i="23"/>
  <c r="F652" i="23"/>
  <c r="F651" i="23" s="1"/>
  <c r="F650" i="23" s="1"/>
  <c r="M40" i="23"/>
  <c r="AD10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P100" i="23" s="1"/>
  <c r="AC101" i="23"/>
  <c r="AC100" i="23" s="1"/>
  <c r="AC99" i="23" s="1"/>
  <c r="AC98" i="23" s="1"/>
  <c r="AC96" i="23" s="1"/>
  <c r="H105" i="23"/>
  <c r="L105" i="23"/>
  <c r="L100" i="23" s="1"/>
  <c r="T105" i="23"/>
  <c r="X105" i="23"/>
  <c r="Y758" i="23"/>
  <c r="Y757" i="23" s="1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574" i="23" s="1"/>
  <c r="A574" i="23" s="1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J838" i="23" s="1"/>
  <c r="E1074" i="23"/>
  <c r="A1074" i="23" s="1"/>
  <c r="Y799" i="23"/>
  <c r="Y798" i="23" s="1"/>
  <c r="Y797" i="23" s="1"/>
  <c r="A338" i="23"/>
  <c r="A269" i="23"/>
  <c r="A510" i="23"/>
  <c r="A337" i="23"/>
  <c r="E336" i="23"/>
  <c r="A336" i="23" s="1"/>
  <c r="E33" i="23"/>
  <c r="A33" i="23" s="1"/>
  <c r="Y121" i="23"/>
  <c r="L121" i="23"/>
  <c r="X121" i="23"/>
  <c r="Z130" i="23"/>
  <c r="K100" i="23"/>
  <c r="AE144" i="23"/>
  <c r="AE151" i="23" s="1"/>
  <c r="G473" i="23"/>
  <c r="E596" i="23"/>
  <c r="E125" i="23"/>
  <c r="A125" i="23" s="1"/>
  <c r="E495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F121" i="23" s="1"/>
  <c r="X927" i="23"/>
  <c r="X926" i="23" s="1"/>
  <c r="X925" i="23" s="1"/>
  <c r="A747" i="23"/>
  <c r="A576" i="23"/>
  <c r="M1226" i="23"/>
  <c r="M1225" i="23" s="1"/>
  <c r="H474" i="23"/>
  <c r="H473" i="23" s="1"/>
  <c r="E54" i="23" l="1"/>
  <c r="A54" i="23" s="1"/>
  <c r="E704" i="23"/>
  <c r="A704" i="23" s="1"/>
  <c r="A705" i="23"/>
  <c r="Y130" i="23"/>
  <c r="A139" i="23"/>
  <c r="F136" i="23"/>
  <c r="E123" i="23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E189" i="23"/>
  <c r="A276" i="23"/>
  <c r="E274" i="23"/>
  <c r="A274" i="23" s="1"/>
  <c r="A850" i="23"/>
  <c r="E848" i="23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A848" i="23"/>
  <c r="E1174" i="23"/>
  <c r="A1174" i="23" s="1"/>
  <c r="A1018" i="23"/>
  <c r="A886" i="23"/>
  <c r="E830" i="23"/>
  <c r="E109" i="23"/>
  <c r="A109" i="23" s="1"/>
  <c r="W99" i="23"/>
  <c r="E147" i="23"/>
  <c r="A380" i="23"/>
  <c r="A189" i="23"/>
  <c r="AA99" i="23"/>
  <c r="A1228" i="23"/>
  <c r="F40" i="23"/>
  <c r="X14" i="23"/>
  <c r="A931" i="23"/>
  <c r="S386" i="23"/>
  <c r="A874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E843" i="23"/>
  <c r="E842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E245" i="23"/>
  <c r="A119" i="23"/>
  <c r="A154" i="23"/>
  <c r="Z99" i="23"/>
  <c r="A123" i="23"/>
  <c r="A117" i="23"/>
  <c r="E1268" i="23"/>
  <c r="A1268" i="23" s="1"/>
  <c r="E103" i="23"/>
  <c r="A103" i="23" s="1"/>
  <c r="E115" i="23"/>
  <c r="A115" i="23" s="1"/>
  <c r="A1190" i="23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916" i="23"/>
  <c r="A647" i="23"/>
  <c r="A348" i="23"/>
  <c r="O838" i="23"/>
  <c r="AC254" i="23"/>
  <c r="R1012" i="23"/>
  <c r="E41" i="23"/>
  <c r="E922" i="23"/>
  <c r="A922" i="23" s="1"/>
  <c r="Z98" i="23"/>
  <c r="Z96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347" i="23" s="1"/>
  <c r="A347" i="23" s="1"/>
  <c r="E108" i="23"/>
  <c r="A108" i="23" s="1"/>
  <c r="E958" i="23"/>
  <c r="A958" i="23" s="1"/>
  <c r="A960" i="23"/>
  <c r="AA14" i="23"/>
  <c r="A743" i="23"/>
  <c r="A742" i="23" s="1"/>
  <c r="E1016" i="23"/>
  <c r="A1016" i="23" s="1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A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L1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E885" i="23"/>
  <c r="A885" i="23" s="1"/>
  <c r="F105" i="23"/>
  <c r="Y473" i="23"/>
  <c r="F130" i="23"/>
  <c r="E136" i="23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A136" i="23"/>
  <c r="E78" i="23"/>
  <c r="A78" i="23" s="1"/>
  <c r="A596" i="23"/>
  <c r="A1017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346" i="23"/>
  <c r="E345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590" i="23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A873" i="23"/>
  <c r="A872" i="23" s="1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I251" i="23" s="1"/>
  <c r="X1012" i="23"/>
  <c r="W386" i="23"/>
  <c r="G254" i="23"/>
  <c r="AA838" i="23"/>
  <c r="A947" i="23"/>
  <c r="A728" i="23"/>
  <c r="U386" i="23"/>
  <c r="Z254" i="23"/>
  <c r="T254" i="23"/>
  <c r="O1012" i="23"/>
  <c r="R254" i="23"/>
  <c r="E37" i="23"/>
  <c r="A37" i="23" s="1"/>
  <c r="R752" i="23"/>
  <c r="J386" i="23"/>
  <c r="E250" i="23"/>
  <c r="A250" i="23" s="1"/>
  <c r="A248" i="23" s="1"/>
  <c r="Z196" i="23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Q252" i="23" s="1"/>
  <c r="X254" i="23"/>
  <c r="M838" i="23"/>
  <c r="A475" i="23"/>
  <c r="E926" i="23"/>
  <c r="E145" i="23"/>
  <c r="AD1012" i="23"/>
  <c r="W254" i="23"/>
  <c r="W252" i="23" s="1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E711" i="23" l="1"/>
  <c r="A711" i="23" s="1"/>
  <c r="A1219" i="23"/>
  <c r="E1222" i="23"/>
  <c r="A1222" i="23" s="1"/>
  <c r="A1215" i="23" s="1"/>
  <c r="A1214" i="23" s="1"/>
  <c r="F64" i="23"/>
  <c r="E634" i="23"/>
  <c r="A638" i="23"/>
  <c r="F14" i="23"/>
  <c r="E841" i="23"/>
  <c r="A30" i="23"/>
  <c r="E28" i="23"/>
  <c r="A28" i="23" s="1"/>
  <c r="F100" i="23"/>
  <c r="F99" i="23" s="1"/>
  <c r="F98" i="23" s="1"/>
  <c r="F96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A346" i="23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A841" i="23"/>
  <c r="F1012" i="23"/>
  <c r="E1015" i="23"/>
  <c r="A1015" i="23" s="1"/>
  <c r="A1014" i="23" s="1"/>
  <c r="A1013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A547" i="23" s="1"/>
  <c r="A546" i="23" s="1"/>
  <c r="F196" i="23"/>
  <c r="F197" i="23" s="1"/>
  <c r="V252" i="23"/>
  <c r="V251" i="23" s="1"/>
  <c r="I196" i="23"/>
  <c r="I197" i="23" s="1"/>
  <c r="Q196" i="23"/>
  <c r="A915" i="23"/>
  <c r="A914" i="23" s="1"/>
  <c r="E296" i="23"/>
  <c r="A296" i="23" s="1"/>
  <c r="A289" i="23" s="1"/>
  <c r="A288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89" i="23" s="1"/>
  <c r="A1088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R252" i="23"/>
  <c r="R251" i="23" s="1"/>
  <c r="R1" i="23" s="1"/>
  <c r="N196" i="23"/>
  <c r="N197" i="23" s="1"/>
  <c r="N251" i="23"/>
  <c r="A1100" i="23"/>
  <c r="E1099" i="23"/>
  <c r="A1099" i="23" s="1"/>
  <c r="A1098" i="23" s="1"/>
  <c r="A1097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A345" i="23"/>
  <c r="A344" i="23" s="1"/>
  <c r="A343" i="23" s="1"/>
  <c r="P1" i="23"/>
  <c r="E100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L1" i="23" l="1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A472" i="23" l="1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1056" i="23" l="1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<sst xmlns="http://schemas.openxmlformats.org/spreadsheetml/2006/main" count="2157" uniqueCount="490">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</sst>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AF1273"/>
  <sheetViews>
    <sheetView tabSelected="1" topLeftCell="B1" zoomScaleNormal="100" workbookViewId="0">
      <pane xSplit="3" ySplit="13" topLeftCell="E101" activePane="bottomRight" state="frozen"/>
      <selection activeCell="B1" sqref="B1"/>
      <selection pane="topRight" activeCell="E1" sqref="E1"/>
      <selection pane="bottomLeft" activeCell="B14" sqref="B14"/>
      <selection pane="bottomRight" activeCell="F200" sqref="F200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4572802</v>
      </c>
      <c r="F96" s="111">
        <f t="shared" si="32"/>
        <v>3351539</v>
      </c>
      <c r="G96" s="111">
        <f t="shared" si="32"/>
        <v>1090688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4572802</v>
      </c>
      <c r="F98" s="112">
        <f t="shared" si="34"/>
        <v>3351539</v>
      </c>
      <c r="G98" s="112">
        <f t="shared" si="34"/>
        <v>1090688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4572802</v>
      </c>
      <c r="F99" s="112">
        <f t="shared" si="35"/>
        <v>3351539</v>
      </c>
      <c r="G99" s="112">
        <f t="shared" si="35"/>
        <v>1090688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4572802</v>
      </c>
      <c r="F114" s="112">
        <f t="shared" si="45"/>
        <v>3351539</v>
      </c>
      <c r="G114" s="112">
        <f t="shared" si="45"/>
        <v>1090688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4572802</v>
      </c>
      <c r="F115" s="114">
        <f t="shared" si="46"/>
        <v>3351539</v>
      </c>
      <c r="G115" s="114">
        <f t="shared" si="46"/>
        <v>1090688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19218625</v>
      </c>
      <c r="F157" s="116">
        <f t="shared" si="80"/>
        <v>19218625</v>
      </c>
      <c r="G157" s="116">
        <f t="shared" si="80"/>
        <v>5655425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19218625</v>
      </c>
      <c r="F159" s="116">
        <f t="shared" si="81"/>
        <v>19218625</v>
      </c>
      <c r="G159" s="116">
        <f t="shared" si="81"/>
        <v>5655425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19218625</v>
      </c>
      <c r="F161" s="117">
        <f t="shared" si="82"/>
        <v>19218625</v>
      </c>
      <c r="G161" s="117">
        <f t="shared" si="82"/>
        <v>5655425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19218625</v>
      </c>
      <c r="F162" s="114">
        <f>SUM(G162:X162)</f>
        <v>19218625</v>
      </c>
      <c r="G162" s="113">
        <f>1056637+393818+4204970</f>
        <v>5655425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15911761</v>
      </c>
      <c r="F196" s="111">
        <f t="shared" si="90"/>
        <v>15867086</v>
      </c>
      <c r="G196" s="111">
        <f t="shared" si="90"/>
        <v>4564737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-15911761</v>
      </c>
      <c r="F198" s="121">
        <f t="shared" si="92"/>
        <v>-15867086</v>
      </c>
      <c r="G198" s="121">
        <f t="shared" si="92"/>
        <v>-4564737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</v>
      </c>
      <c r="Z198" s="121">
        <f t="shared" si="92"/>
        <v>-44675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-21315600</v>
      </c>
      <c r="F200" s="123">
        <f t="shared" si="93"/>
        <v>-15867086</v>
      </c>
      <c r="G200" s="123">
        <f t="shared" si="93"/>
        <v>-4564737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-21315600</v>
      </c>
      <c r="F202" s="114">
        <f t="shared" si="96"/>
        <v>-15867086</v>
      </c>
      <c r="G202" s="113">
        <f>-1056637-3508100</f>
        <v>-4564737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5403813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5403813</v>
      </c>
      <c r="Z245" s="123">
        <f t="shared" si="107"/>
        <v>5403813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5403813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5403813</v>
      </c>
      <c r="Z247" s="113">
        <v>5403813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26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26</v>
      </c>
      <c r="Z248" s="123">
        <f t="shared" si="108"/>
        <v>26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-589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-589</v>
      </c>
      <c r="Z250" s="113">
        <f>-622+32+1</f>
        <v>-589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4572802</v>
      </c>
      <c r="F252" s="122">
        <f t="shared" si="110"/>
        <v>3351539</v>
      </c>
      <c r="G252" s="122">
        <f t="shared" si="110"/>
        <v>1090688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4572802</v>
      </c>
      <c r="F1267" s="112">
        <f t="shared" si="493"/>
        <v>3351539</v>
      </c>
      <c r="G1267" s="112">
        <f t="shared" si="493"/>
        <v>1090688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4572802</v>
      </c>
      <c r="F1268" s="112">
        <f t="shared" si="494"/>
        <v>3351539</v>
      </c>
      <c r="G1268" s="112">
        <f t="shared" si="494"/>
        <v>1090688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4572802</v>
      </c>
      <c r="F1269" s="114">
        <f>SUM(G1269:X1269)</f>
        <v>3351539</v>
      </c>
      <c r="G1269" s="113">
        <f>393818+696870</f>
        <v>1090688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/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2019-12-19T12:48:25Z</cp:lastPrinted>
  <dcterms:created xsi:type="dcterms:W3CDTF">2007-01-22T11:17:31Z</dcterms:created>
  <dcterms:modified xsi:type="dcterms:W3CDTF">2020-07-14T11:14:35Z</dcterms:modified>
</cp:coreProperties>
</file>