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1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H85" i="1"/>
  <c r="G85" i="1"/>
  <c r="F85" i="1" s="1"/>
  <c r="E85" i="1"/>
  <c r="M84" i="1"/>
  <c r="L84" i="1"/>
  <c r="K84" i="1"/>
  <c r="J84" i="1"/>
  <c r="I84" i="1"/>
  <c r="H84" i="1"/>
  <c r="G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F66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I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F24" i="1"/>
  <c r="J23" i="1"/>
  <c r="I23" i="1"/>
  <c r="H23" i="1"/>
  <c r="G23" i="1"/>
  <c r="F23" i="1" s="1"/>
  <c r="F22" i="1" s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E22" i="1"/>
  <c r="E62" i="1" s="1"/>
  <c r="F15" i="1"/>
  <c r="E15" i="1"/>
  <c r="F13" i="1"/>
  <c r="E13" i="1"/>
  <c r="B13" i="1"/>
  <c r="I11" i="1"/>
  <c r="H11" i="1"/>
  <c r="F11" i="1"/>
  <c r="B11" i="1"/>
  <c r="B8" i="1"/>
  <c r="E103" i="1" l="1"/>
  <c r="E63" i="1"/>
  <c r="H103" i="1"/>
  <c r="H63" i="1"/>
  <c r="J103" i="1"/>
  <c r="J63" i="1"/>
  <c r="F54" i="1"/>
  <c r="F75" i="1"/>
  <c r="F84" i="1"/>
  <c r="F64" i="1" s="1"/>
  <c r="I103" i="1"/>
  <c r="I63" i="1"/>
  <c r="F62" i="1"/>
  <c r="G54" i="1"/>
  <c r="G62" i="1" s="1"/>
  <c r="G103" i="1" l="1"/>
  <c r="G63" i="1"/>
  <c r="F103" i="1"/>
  <c r="F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<sst xmlns="http://schemas.openxmlformats.org/spreadsheetml/2006/main" count="241" uniqueCount="172">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</sst>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1.2017/B1_2017_01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42766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3621</v>
          </cell>
          <cell r="H540">
            <v>-404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-220642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-19880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-737149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42987</v>
          </cell>
          <cell r="E601" t="str">
            <v>02 / 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42766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3217</v>
      </c>
      <c r="G84" s="292">
        <f t="shared" ref="G84:M84" si="10">+G85+G86</f>
        <v>3621</v>
      </c>
      <c r="H84" s="293">
        <f>+H85+H86</f>
        <v>-404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3217</v>
      </c>
      <c r="G86" s="365">
        <f>+[1]OTCHET!G517+[1]OTCHET!G520+[1]OTCHET!G540</f>
        <v>3621</v>
      </c>
      <c r="H86" s="366">
        <f>+[1]OTCHET!H517+[1]OTCHET!H520+[1]OTCHET!H540</f>
        <v>-404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-240522</v>
      </c>
      <c r="G89" s="177">
        <f>+[1]OTCHET!G569+[1]OTCHET!G570+[1]OTCHET!G571+[1]OTCHET!G572+[1]OTCHET!G573+[1]OTCHET!G574+[1]OTCHET!G575</f>
        <v>-220642</v>
      </c>
      <c r="H89" s="178">
        <f>+[1]OTCHET!H569+[1]OTCHET!H570+[1]OTCHET!H571+[1]OTCHET!H572+[1]OTCHET!H573+[1]OTCHET!H574+[1]OTCHET!H575</f>
        <v>-19880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-737149</v>
      </c>
      <c r="G92" s="177">
        <f>+[1]OTCHET!G585+[1]OTCHET!G586</f>
        <v>-737149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576</v>
      </c>
      <c r="H105" s="408">
        <f>+[1]OTCHET!F601</f>
        <v>0</v>
      </c>
      <c r="I105" s="409"/>
      <c r="J105" s="410">
        <f>+[1]OTCHET!B601</f>
        <v>42987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2017-02-09T12:52:12Z</dcterms:created>
  <dcterms:modified xsi:type="dcterms:W3CDTF">2017-02-09T12:52:27Z</dcterms:modified>
</cp:coreProperties>
</file>