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11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MV!$B$2:$AF$1273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250" i="23" l="1"/>
  <c r="Z247" i="23"/>
  <c r="G162" i="23" l="1"/>
  <c r="G202" i="23"/>
  <c r="G1269" i="23"/>
  <c r="H202" i="23" l="1"/>
  <c r="H1269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G128" i="23"/>
  <c r="G127" i="23" s="1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G121" i="23" s="1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F23" i="23"/>
  <c r="Y22" i="23"/>
  <c r="F22" i="23"/>
  <c r="Y21" i="23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Y18" i="23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Y517" i="23" s="1"/>
  <c r="Y516" i="23" s="1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17" i="23" s="1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 s="1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 s="1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 s="1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 s="1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 s="1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 s="1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E647" i="23" s="1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A691" i="23" s="1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Y1059" i="23" s="1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E1048" i="23" s="1"/>
  <c r="A1048" i="23" s="1"/>
  <c r="E1062" i="23"/>
  <c r="A1062" i="23" s="1"/>
  <c r="F1261" i="23"/>
  <c r="F1264" i="23" s="1"/>
  <c r="E864" i="23"/>
  <c r="A864" i="23" s="1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Y1143" i="23" s="1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A666" i="23" s="1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A338" i="23" s="1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A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A178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G148" i="23"/>
  <c r="G144" i="23" s="1"/>
  <c r="G151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A1134" i="23" s="1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 s="1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F800" i="23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F1058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Y200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59" i="23" s="1"/>
  <c r="Y258" i="23" s="1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H114" i="23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Y799" i="23" s="1"/>
  <c r="Y798" i="23" s="1"/>
  <c r="Y797" i="23" s="1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/>
  <c r="Q1141" i="23" s="1"/>
  <c r="L927" i="23"/>
  <c r="L926" i="23" s="1"/>
  <c r="L925" i="23" s="1"/>
  <c r="Y932" i="23"/>
  <c r="Y927" i="23"/>
  <c r="G1059" i="23"/>
  <c r="G1058" i="23" s="1"/>
  <c r="G1057" i="23" s="1"/>
  <c r="L1059" i="23"/>
  <c r="L1058" i="23" s="1"/>
  <c r="L1057" i="23" s="1"/>
  <c r="AA1101" i="23"/>
  <c r="AA1100" i="23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P40" i="23"/>
  <c r="P14" i="23" s="1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 s="1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140" i="23" s="1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Z114" i="23"/>
  <c r="W130" i="23"/>
  <c r="E219" i="23"/>
  <c r="A219" i="23" s="1"/>
  <c r="E357" i="23"/>
  <c r="A357" i="23" s="1"/>
  <c r="Y406" i="23"/>
  <c r="Y438" i="23"/>
  <c r="Y433" i="23" s="1"/>
  <c r="Y432" i="23" s="1"/>
  <c r="Y431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1037" i="23"/>
  <c r="A1037" i="23" s="1"/>
  <c r="A981" i="23"/>
  <c r="V64" i="23"/>
  <c r="AA64" i="23"/>
  <c r="E602" i="23"/>
  <c r="A602" i="23" s="1"/>
  <c r="J40" i="23"/>
  <c r="T40" i="23"/>
  <c r="H40" i="23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R100" i="23" s="1"/>
  <c r="AA105" i="23"/>
  <c r="E1162" i="23"/>
  <c r="A1162" i="23" s="1"/>
  <c r="E1114" i="23"/>
  <c r="A1114" i="23" s="1"/>
  <c r="Y1022" i="23"/>
  <c r="Y1017" i="23" s="1"/>
  <c r="Y1032" i="23"/>
  <c r="Y988" i="23"/>
  <c r="Y1074" i="23"/>
  <c r="E932" i="23"/>
  <c r="A932" i="23" s="1"/>
  <c r="A1075" i="23"/>
  <c r="K105" i="23"/>
  <c r="W105" i="23"/>
  <c r="W100" i="23" s="1"/>
  <c r="AB105" i="23"/>
  <c r="AB100" i="23" s="1"/>
  <c r="M105" i="23"/>
  <c r="M100" i="23" s="1"/>
  <c r="M99" i="23" s="1"/>
  <c r="M98" i="23" s="1"/>
  <c r="M96" i="23" s="1"/>
  <c r="F988" i="23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02" i="23"/>
  <c r="A202" i="23" s="1"/>
  <c r="A200" i="23" s="1"/>
  <c r="E216" i="23"/>
  <c r="A216" i="23" s="1"/>
  <c r="E61" i="23"/>
  <c r="A61" i="23" s="1"/>
  <c r="AC105" i="23"/>
  <c r="I114" i="23"/>
  <c r="F212" i="23"/>
  <c r="G105" i="23"/>
  <c r="G100" i="23" s="1"/>
  <c r="F86" i="23"/>
  <c r="A929" i="23"/>
  <c r="E928" i="23"/>
  <c r="F1143" i="23"/>
  <c r="F1142" i="23" s="1"/>
  <c r="S16" i="23"/>
  <c r="R40" i="23"/>
  <c r="R14" i="23" s="1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 s="1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H127" i="23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/>
  <c r="Z797" i="23" s="1"/>
  <c r="AC843" i="23"/>
  <c r="AC842" i="23" s="1"/>
  <c r="AC841" i="23" s="1"/>
  <c r="Q843" i="23"/>
  <c r="Q842" i="23" s="1"/>
  <c r="Q841" i="23" s="1"/>
  <c r="Z843" i="23"/>
  <c r="Z842" i="23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E203" i="23"/>
  <c r="R101" i="23"/>
  <c r="Y391" i="23"/>
  <c r="E1102" i="23"/>
  <c r="I16" i="23"/>
  <c r="N16" i="23"/>
  <c r="N14" i="23" s="1"/>
  <c r="I757" i="23"/>
  <c r="I756" i="23" s="1"/>
  <c r="I755" i="23" s="1"/>
  <c r="F819" i="23"/>
  <c r="F844" i="23"/>
  <c r="F843" i="23" s="1"/>
  <c r="F947" i="23"/>
  <c r="F378" i="23"/>
  <c r="E393" i="23"/>
  <c r="E392" i="23" s="1"/>
  <c r="G843" i="23"/>
  <c r="G842" i="23" s="1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E863" i="23"/>
  <c r="F1227" i="23"/>
  <c r="Q40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J1227" i="23"/>
  <c r="J1226" i="23" s="1"/>
  <c r="J1225" i="23" s="1"/>
  <c r="E1216" i="23"/>
  <c r="E27" i="23"/>
  <c r="A27" i="23" s="1"/>
  <c r="E1263" i="23"/>
  <c r="A1263" i="23" s="1"/>
  <c r="E506" i="23"/>
  <c r="A333" i="23"/>
  <c r="A643" i="23"/>
  <c r="E777" i="23"/>
  <c r="A644" i="23"/>
  <c r="E1228" i="23"/>
  <c r="Y301" i="23"/>
  <c r="Y300" i="23" s="1"/>
  <c r="E916" i="23"/>
  <c r="G64" i="23"/>
  <c r="K64" i="23"/>
  <c r="O64" i="23"/>
  <c r="F712" i="23"/>
  <c r="I101" i="23"/>
  <c r="Z12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 s="1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A744" i="23" s="1"/>
  <c r="Y65" i="23"/>
  <c r="A967" i="23"/>
  <c r="A968" i="23"/>
  <c r="A552" i="23"/>
  <c r="E919" i="23"/>
  <c r="A919" i="23" s="1"/>
  <c r="E190" i="23"/>
  <c r="E321" i="23"/>
  <c r="A1050" i="23"/>
  <c r="O16" i="23"/>
  <c r="W16" i="23"/>
  <c r="U101" i="23"/>
  <c r="E260" i="23"/>
  <c r="W40" i="23"/>
  <c r="N347" i="23"/>
  <c r="N346" i="23" s="1"/>
  <c r="N345" i="23" s="1"/>
  <c r="N559" i="23"/>
  <c r="N558" i="23" s="1"/>
  <c r="N557" i="23" s="1"/>
  <c r="AB559" i="23"/>
  <c r="AB558" i="23" s="1"/>
  <c r="AB557" i="23" s="1"/>
  <c r="AB386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G473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422" i="23"/>
  <c r="A422" i="23" s="1"/>
  <c r="E593" i="23"/>
  <c r="A593" i="23" s="1"/>
  <c r="E689" i="23"/>
  <c r="A700" i="23"/>
  <c r="A465" i="23"/>
  <c r="AD16" i="23"/>
  <c r="N475" i="23"/>
  <c r="N474" i="23" s="1"/>
  <c r="N473" i="23" s="1"/>
  <c r="F293" i="23"/>
  <c r="F296" i="23" s="1"/>
  <c r="N301" i="23"/>
  <c r="N300" i="23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69" i="23"/>
  <c r="A69" i="23" s="1"/>
  <c r="A304" i="23"/>
  <c r="E579" i="23"/>
  <c r="F757" i="23"/>
  <c r="A1020" i="23"/>
  <c r="E1018" i="23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AD100" i="23" s="1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X16" i="23"/>
  <c r="E55" i="23"/>
  <c r="A55" i="23" s="1"/>
  <c r="Z40" i="23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A328" i="23"/>
  <c r="E184" i="23"/>
  <c r="E117" i="23"/>
  <c r="A1049" i="23"/>
  <c r="E788" i="23"/>
  <c r="A788" i="23" s="1"/>
  <c r="E686" i="23"/>
  <c r="A686" i="23" s="1"/>
  <c r="E137" i="23"/>
  <c r="A1005" i="23"/>
  <c r="E1004" i="23"/>
  <c r="A327" i="23"/>
  <c r="E39" i="23"/>
  <c r="A39" i="23" s="1"/>
  <c r="J105" i="23"/>
  <c r="J100" i="23" s="1"/>
  <c r="V105" i="23"/>
  <c r="I105" i="23"/>
  <c r="N127" i="23"/>
  <c r="W143" i="23"/>
  <c r="S105" i="23"/>
  <c r="A393" i="23"/>
  <c r="A609" i="23"/>
  <c r="E606" i="23"/>
  <c r="E601" i="23"/>
  <c r="E675" i="23"/>
  <c r="A676" i="23"/>
  <c r="E617" i="23"/>
  <c r="A617" i="23" s="1"/>
  <c r="A637" i="23"/>
  <c r="A1081" i="23"/>
  <c r="E1079" i="23"/>
  <c r="A1079" i="23" s="1"/>
  <c r="A1041" i="23"/>
  <c r="E1040" i="23"/>
  <c r="A1040" i="23" s="1"/>
  <c r="A523" i="23"/>
  <c r="E947" i="23"/>
  <c r="E181" i="23"/>
  <c r="E905" i="23"/>
  <c r="A714" i="23"/>
  <c r="E713" i="23"/>
  <c r="E1116" i="23"/>
  <c r="A1116" i="23" s="1"/>
  <c r="A802" i="23"/>
  <c r="E800" i="23"/>
  <c r="A943" i="23"/>
  <c r="N101" i="23"/>
  <c r="V101" i="23"/>
  <c r="E1205" i="23"/>
  <c r="F652" i="23"/>
  <c r="F651" i="23" s="1"/>
  <c r="F650" i="23" s="1"/>
  <c r="M40" i="23"/>
  <c r="Y652" i="23"/>
  <c r="Y651" i="23" s="1"/>
  <c r="V16" i="23"/>
  <c r="AC40" i="23"/>
  <c r="AC14" i="23" s="1"/>
  <c r="E59" i="23"/>
  <c r="A59" i="23" s="1"/>
  <c r="E76" i="23"/>
  <c r="A76" i="23" s="1"/>
  <c r="E94" i="23"/>
  <c r="A94" i="23" s="1"/>
  <c r="P101" i="23"/>
  <c r="P100" i="23" s="1"/>
  <c r="AC101" i="23"/>
  <c r="AC100" i="23" s="1"/>
  <c r="H105" i="23"/>
  <c r="L105" i="23"/>
  <c r="L100" i="23" s="1"/>
  <c r="T105" i="23"/>
  <c r="X105" i="23"/>
  <c r="Y758" i="23"/>
  <c r="Y757" i="23" s="1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574" i="23" s="1"/>
  <c r="A574" i="23" s="1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E1074" i="23"/>
  <c r="A1074" i="23" s="1"/>
  <c r="A269" i="23"/>
  <c r="A510" i="23"/>
  <c r="A337" i="23"/>
  <c r="E33" i="23"/>
  <c r="A33" i="23" s="1"/>
  <c r="Y121" i="23"/>
  <c r="L121" i="23"/>
  <c r="X121" i="23"/>
  <c r="Z130" i="23"/>
  <c r="K100" i="23"/>
  <c r="AE144" i="23"/>
  <c r="AE151" i="23" s="1"/>
  <c r="E596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M1226" i="23"/>
  <c r="M1225" i="23" s="1"/>
  <c r="H474" i="23"/>
  <c r="H473" i="23" s="1"/>
  <c r="Y148" i="23" l="1"/>
  <c r="Y144" i="23" s="1"/>
  <c r="Y151" i="23" s="1"/>
  <c r="E18" i="23"/>
  <c r="A18" i="23" s="1"/>
  <c r="E21" i="23"/>
  <c r="A21" i="23" s="1"/>
  <c r="E23" i="23"/>
  <c r="A23" i="23" s="1"/>
  <c r="E31" i="23"/>
  <c r="A31" i="23" s="1"/>
  <c r="E45" i="23"/>
  <c r="A45" i="23" s="1"/>
  <c r="E62" i="23"/>
  <c r="A62" i="23" s="1"/>
  <c r="E66" i="23"/>
  <c r="A66" i="23" s="1"/>
  <c r="E82" i="23"/>
  <c r="A82" i="23" s="1"/>
  <c r="E125" i="23"/>
  <c r="E877" i="23"/>
  <c r="E880" i="23" s="1"/>
  <c r="A1216" i="23"/>
  <c r="A241" i="23"/>
  <c r="A506" i="23"/>
  <c r="E1082" i="23"/>
  <c r="A1082" i="23" s="1"/>
  <c r="R99" i="23"/>
  <c r="E336" i="23"/>
  <c r="A336" i="23" s="1"/>
  <c r="F433" i="23"/>
  <c r="AC99" i="23"/>
  <c r="AC98" i="23" s="1"/>
  <c r="AC96" i="23" s="1"/>
  <c r="E480" i="23"/>
  <c r="E464" i="23"/>
  <c r="A464" i="23" s="1"/>
  <c r="AB752" i="23"/>
  <c r="I752" i="23"/>
  <c r="Y1185" i="23"/>
  <c r="Y1184" i="23" s="1"/>
  <c r="F599" i="23"/>
  <c r="E518" i="23"/>
  <c r="AB99" i="23"/>
  <c r="AB98" i="23" s="1"/>
  <c r="AB96" i="23" s="1"/>
  <c r="F799" i="23"/>
  <c r="F798" i="23" s="1"/>
  <c r="F797" i="23" s="1"/>
  <c r="A238" i="23"/>
  <c r="Y101" i="23"/>
  <c r="F301" i="23"/>
  <c r="F300" i="23" s="1"/>
  <c r="F299" i="23" s="1"/>
  <c r="E747" i="23"/>
  <c r="E635" i="23"/>
  <c r="A635" i="23" s="1"/>
  <c r="A1144" i="23"/>
  <c r="F973" i="23"/>
  <c r="F972" i="23" s="1"/>
  <c r="F971" i="23" s="1"/>
  <c r="A576" i="23"/>
  <c r="J838" i="23"/>
  <c r="E762" i="23"/>
  <c r="A762" i="23" s="1"/>
  <c r="AA100" i="23"/>
  <c r="Y1016" i="23"/>
  <c r="Y1015" i="23" s="1"/>
  <c r="U838" i="23"/>
  <c r="E495" i="23"/>
  <c r="E406" i="23"/>
  <c r="A406" i="23" s="1"/>
  <c r="A427" i="23"/>
  <c r="E1017" i="23"/>
  <c r="E476" i="23"/>
  <c r="A476" i="23" s="1"/>
  <c r="Y1226" i="23"/>
  <c r="E241" i="23"/>
  <c r="H14" i="23"/>
  <c r="E886" i="23"/>
  <c r="E927" i="23"/>
  <c r="Y515" i="23"/>
  <c r="E17" i="23"/>
  <c r="A17" i="23" s="1"/>
  <c r="E19" i="23"/>
  <c r="A19" i="23" s="1"/>
  <c r="E34" i="23"/>
  <c r="A34" i="23" s="1"/>
  <c r="E38" i="23"/>
  <c r="A38" i="23" s="1"/>
  <c r="K14" i="23"/>
  <c r="E46" i="23"/>
  <c r="A46" i="23" s="1"/>
  <c r="E48" i="23"/>
  <c r="A48" i="23" s="1"/>
  <c r="E70" i="23"/>
  <c r="A70" i="23" s="1"/>
  <c r="E74" i="23"/>
  <c r="A74" i="23" s="1"/>
  <c r="E81" i="23"/>
  <c r="E83" i="23"/>
  <c r="A83" i="23" s="1"/>
  <c r="E85" i="23"/>
  <c r="A85" i="23" s="1"/>
  <c r="E90" i="23"/>
  <c r="A90" i="23" s="1"/>
  <c r="A125" i="23"/>
  <c r="F121" i="23"/>
  <c r="F12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A189" i="23" s="1"/>
  <c r="E189" i="23"/>
  <c r="A276" i="23"/>
  <c r="E274" i="23"/>
  <c r="A274" i="23" s="1"/>
  <c r="A850" i="23"/>
  <c r="E848" i="23"/>
  <c r="A848" i="23" s="1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A1190" i="23" s="1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A119" i="23"/>
  <c r="A154" i="23"/>
  <c r="Z99" i="23"/>
  <c r="A117" i="23"/>
  <c r="E1268" i="23"/>
  <c r="A1268" i="23" s="1"/>
  <c r="E103" i="23"/>
  <c r="A103" i="23" s="1"/>
  <c r="E115" i="23"/>
  <c r="A115" i="23" s="1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590" i="23" s="1"/>
  <c r="A916" i="23"/>
  <c r="A647" i="23"/>
  <c r="A348" i="23"/>
  <c r="O838" i="23"/>
  <c r="AC254" i="23"/>
  <c r="R1012" i="23"/>
  <c r="E41" i="23"/>
  <c r="E922" i="23"/>
  <c r="A922" i="23" s="1"/>
  <c r="Z98" i="23"/>
  <c r="Z96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108" i="23"/>
  <c r="A108" i="23" s="1"/>
  <c r="E958" i="23"/>
  <c r="A958" i="23" s="1"/>
  <c r="A960" i="23"/>
  <c r="AA14" i="23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L1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F105" i="23"/>
  <c r="Y473" i="23"/>
  <c r="F130" i="23"/>
  <c r="E136" i="23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A136" i="23"/>
  <c r="E78" i="23"/>
  <c r="A78" i="23" s="1"/>
  <c r="A596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X1012" i="23"/>
  <c r="W386" i="23"/>
  <c r="G254" i="23"/>
  <c r="AA838" i="23"/>
  <c r="A947" i="23"/>
  <c r="A728" i="23"/>
  <c r="U386" i="23"/>
  <c r="Z254" i="23"/>
  <c r="T254" i="23"/>
  <c r="O1012" i="23"/>
  <c r="R254" i="23"/>
  <c r="E37" i="23"/>
  <c r="A37" i="23" s="1"/>
  <c r="R752" i="23"/>
  <c r="J386" i="23"/>
  <c r="E250" i="23"/>
  <c r="A250" i="23" s="1"/>
  <c r="A248" i="23" s="1"/>
  <c r="Z196" i="23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A1017" i="23" l="1"/>
  <c r="W252" i="23"/>
  <c r="I252" i="23"/>
  <c r="I251" i="23" s="1"/>
  <c r="A873" i="23"/>
  <c r="A872" i="23" s="1"/>
  <c r="E926" i="23"/>
  <c r="Q252" i="23"/>
  <c r="E885" i="23"/>
  <c r="A885" i="23" s="1"/>
  <c r="E347" i="23"/>
  <c r="A599" i="23"/>
  <c r="E1016" i="23"/>
  <c r="A1016" i="23" s="1"/>
  <c r="E843" i="23"/>
  <c r="E842" i="23" s="1"/>
  <c r="E750" i="23"/>
  <c r="A750" i="23" s="1"/>
  <c r="A747" i="23"/>
  <c r="A743" i="23" s="1"/>
  <c r="A742" i="23" s="1"/>
  <c r="E245" i="23"/>
  <c r="E711" i="23"/>
  <c r="A711" i="23" s="1"/>
  <c r="A1219" i="23"/>
  <c r="E1222" i="23"/>
  <c r="A1222" i="23" s="1"/>
  <c r="A1215" i="23" s="1"/>
  <c r="A1214" i="23" s="1"/>
  <c r="F64" i="23"/>
  <c r="E634" i="23"/>
  <c r="A638" i="23"/>
  <c r="F14" i="23"/>
  <c r="E841" i="23"/>
  <c r="A30" i="23"/>
  <c r="E28" i="23"/>
  <c r="A28" i="23" s="1"/>
  <c r="F100" i="23"/>
  <c r="F99" i="23" s="1"/>
  <c r="F98" i="23" s="1"/>
  <c r="F96" i="23" s="1"/>
  <c r="F196" i="23" s="1"/>
  <c r="F197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A841" i="23"/>
  <c r="F1012" i="23"/>
  <c r="E1015" i="23"/>
  <c r="A1015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89" i="23" s="1"/>
  <c r="A1088" i="23" s="1"/>
  <c r="A1093" i="23"/>
  <c r="Y40" i="23"/>
  <c r="Y14" i="23" s="1"/>
  <c r="Y196" i="23" s="1"/>
  <c r="Y197" i="23" s="1"/>
  <c r="P252" i="23"/>
  <c r="P251" i="23" s="1"/>
  <c r="P1" i="23" s="1"/>
  <c r="X252" i="23"/>
  <c r="X251" i="23" s="1"/>
  <c r="A957" i="23"/>
  <c r="A956" i="23" s="1"/>
  <c r="AE252" i="23"/>
  <c r="AE251" i="23" s="1"/>
  <c r="Y838" i="23"/>
  <c r="A601" i="23"/>
  <c r="N252" i="23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A840" i="23" s="1"/>
  <c r="A839" i="23" s="1"/>
  <c r="K252" i="23"/>
  <c r="K251" i="23" s="1"/>
  <c r="R252" i="23"/>
  <c r="R251" i="23" s="1"/>
  <c r="R1" i="23" s="1"/>
  <c r="N196" i="23"/>
  <c r="N197" i="23" s="1"/>
  <c r="N251" i="23"/>
  <c r="A1100" i="23"/>
  <c r="E1099" i="23"/>
  <c r="A1099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A1014" i="23" l="1"/>
  <c r="A1013" i="23" s="1"/>
  <c r="A289" i="23"/>
  <c r="A288" i="23" s="1"/>
  <c r="A1098" i="23"/>
  <c r="A1097" i="23" s="1"/>
  <c r="A347" i="23"/>
  <c r="E346" i="23"/>
  <c r="A547" i="23"/>
  <c r="A546" i="23" s="1"/>
  <c r="E100" i="23"/>
  <c r="L1" i="23"/>
  <c r="E516" i="23"/>
  <c r="E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516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E99" i="23"/>
  <c r="A100" i="23"/>
  <c r="A556" i="23"/>
  <c r="A555" i="23" s="1"/>
  <c r="A515" i="23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E345" i="23" l="1"/>
  <c r="A345" i="23" s="1"/>
  <c r="A346" i="23"/>
  <c r="A472" i="23"/>
  <c r="A471" i="23" s="1"/>
  <c r="E1057" i="23"/>
  <c r="A1057" i="23" s="1"/>
  <c r="A1058" i="23"/>
  <c r="A650" i="23"/>
  <c r="A1140" i="23"/>
  <c r="A1139" i="23" s="1"/>
  <c r="A514" i="23"/>
  <c r="A513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98" i="23"/>
  <c r="A99" i="23"/>
  <c r="E1183" i="23"/>
  <c r="A1184" i="23"/>
  <c r="A64" i="23"/>
  <c r="E14" i="23"/>
  <c r="A1224" i="23"/>
  <c r="A1223" i="23" s="1"/>
  <c r="E299" i="23"/>
  <c r="A300" i="23"/>
  <c r="A344" i="23" l="1"/>
  <c r="A343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E96" i="23"/>
  <c r="E196" i="23" s="1"/>
  <c r="E197" i="23" s="1"/>
  <c r="A98" i="23"/>
  <c r="A299" i="23"/>
  <c r="A298" i="23" s="1"/>
  <c r="A297" i="23" s="1"/>
  <c r="E254" i="23"/>
  <c r="A254" i="23" l="1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<sst xmlns="http://schemas.openxmlformats.org/spreadsheetml/2006/main" count="2157" uniqueCount="490">
  <si>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</si>
  <si>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</si>
  <si>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</si>
  <si>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</si>
  <si>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</si>
  <si>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</si>
  <si>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</si>
  <si>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</si>
  <si>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</si>
  <si>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</si>
  <si>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</si>
  <si>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</si>
  <si>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</si>
  <si>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</si>
  <si>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</si>
  <si>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</si>
  <si>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</si>
  <si>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</si>
  <si>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</si>
  <si>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</si>
  <si>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</si>
  <si>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</si>
  <si>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</si>
  <si>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</si>
  <si>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</si>
  <si>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</si>
  <si>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</si>
  <si>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</si>
  <si>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</si>
  <si>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</si>
  <si>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</si>
  <si>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</si>
  <si>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</si>
  <si>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</si>
  <si>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</si>
  <si>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</si>
  <si>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</si>
  <si>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</si>
  <si>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</si>
  <si>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</si>
  <si>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</si>
  <si>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</si>
  <si>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</si>
  <si>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</si>
  <si>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</si>
  <si>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</si>
  <si>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</si>
  <si>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</si>
  <si>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</si>
  <si>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</si>
  <si>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</si>
  <si>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</si>
  <si>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</si>
  <si>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</si>
  <si>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</si>
  <si>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</si>
  <si>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</si>
  <si>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</si>
  <si>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</si>
  <si>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</si>
  <si>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</si>
  <si>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</si>
  <si>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</si>
  <si>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</si>
  <si>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</si>
  <si>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</si>
  <si>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</si>
  <si>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</si>
  <si>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</si>
  <si>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</si>
  <si>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</si>
  <si>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</si>
  <si>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</si>
  <si>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</si>
  <si>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</si>
  <si>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</si>
  <si>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</si>
  <si>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</si>
  <si>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</si>
  <si>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</si>
  <si>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</si>
  <si>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</si>
  <si>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</si>
  <si>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</si>
  <si>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</si>
  <si>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</si>
  <si>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</si>
  <si>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</si>
  <si>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</si>
  <si>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</si>
  <si>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</si>
  <si>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</si>
  <si>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</si>
  <si>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</si>
  <si>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</si>
  <si>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</si>
  <si>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</si>
  <si>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</si>
  <si>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</si>
  <si>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</si>
  <si>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</si>
  <si>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</si>
  <si>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</si>
  <si>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</si>
  <si>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</si>
  <si>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</si>
  <si>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</si>
  <si>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</si>
  <si>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</si>
  <si>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</si>
  <si>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</si>
  <si>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</si>
  <si>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</si>
  <si>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</si>
  <si>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</si>
  <si>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</si>
  <si>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</si>
  <si>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</si>
  <si>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</si>
  <si>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</si>
  <si>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</si>
  <si>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</si>
  <si>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</si>
  <si>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</si>
  <si>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</si>
  <si>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</si>
  <si>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</si>
  <si>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</si>
  <si>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</si>
  <si>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</si>
  <si>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</si>
  <si>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</si>
  <si>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</si>
  <si>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</si>
  <si>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</si>
  <si>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</si>
  <si>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</si>
  <si>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</si>
  <si>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</si>
  <si>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</si>
  <si>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</si>
  <si>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</si>
  <si>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</si>
  <si>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</si>
  <si>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</si>
  <si>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</si>
  <si>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</si>
  <si>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</si>
  <si>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</si>
  <si>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</si>
  <si>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</si>
  <si>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</si>
  <si>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</si>
  <si>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</si>
  <si>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</si>
  <si>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</si>
  <si>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</si>
  <si>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</si>
  <si>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</si>
  <si>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</si>
  <si>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</si>
  <si>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</si>
  <si>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</si>
  <si>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</si>
  <si>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</si>
  <si>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</si>
  <si>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</si>
  <si>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</si>
  <si>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</si>
  <si>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</si>
  <si>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</si>
  <si>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</si>
  <si>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</si>
  <si>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</si>
  <si>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</si>
  <si>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</si>
  <si>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</si>
  <si>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</si>
  <si>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</si>
  <si>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</si>
  <si>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</si>
  <si>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</si>
  <si>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</si>
  <si>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</si>
  <si>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</si>
  <si>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</si>
  <si>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</si>
  <si>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</si>
  <si>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</si>
  <si>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</si>
  <si>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</si>
  <si>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</si>
  <si>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</si>
  <si>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</si>
  <si>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</si>
  <si>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</si>
  <si>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</si>
  <si>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</si>
  <si>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</si>
  <si>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</si>
  <si>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</si>
  <si>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</si>
  <si>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</si>
  <si>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</si>
  <si>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</si>
  <si>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</si>
  <si>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</si>
  <si>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</si>
  <si>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</si>
  <si>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</si>
  <si>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</si>
  <si>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</si>
  <si>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</si>
  <si>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</si>
  <si>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</si>
  <si>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</si>
  <si>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</si>
  <si>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</si>
  <si>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</si>
  <si>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</si>
  <si>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</si>
  <si>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</si>
  <si>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</si>
  <si>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</si>
  <si>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</si>
  <si>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</si>
  <si>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</si>
  <si>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</si>
  <si>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</si>
  <si>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</si>
  <si>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</si>
  <si>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</si>
  <si>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</si>
  <si>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</si>
  <si>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</si>
  <si>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</si>
  <si>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</si>
  <si>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</si>
  <si>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</si>
  <si>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</si>
  <si>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</si>
  <si>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</si>
  <si>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</si>
  <si>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</si>
  <si>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</si>
  <si>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</si>
  <si>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</si>
  <si>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</si>
  <si>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</si>
  <si>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</si>
  <si>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</si>
  <si>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</si>
  <si>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</si>
  <si>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</si>
  <si>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</si>
  <si>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</si>
  <si>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</si>
  <si>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</si>
  <si>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</si>
  <si>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</si>
  <si>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</si>
  <si>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</si>
  <si>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</si>
  <si>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</si>
  <si>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</si>
  <si>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</si>
  <si>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</si>
  <si>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</si>
  <si>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</si>
  <si>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</si>
  <si>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</si>
  <si>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</si>
  <si>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</si>
  <si>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</si>
  <si>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</si>
  <si>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</si>
  <si>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</si>
  <si>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</si>
  <si>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</si>
  <si>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</si>
  <si>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</si>
  <si>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</si>
  <si>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</si>
  <si>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</si>
  <si>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</si>
  <si>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</si>
  <si>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</si>
  <si>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</si>
  <si>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</si>
  <si>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</si>
  <si>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</si>
  <si>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</si>
  <si>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</si>
  <si>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</si>
  <si>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</si>
  <si>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</si>
  <si>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</si>
  <si>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</si>
  <si>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</si>
  <si>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</si>
  <si>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</si>
  <si>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</si>
  <si>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</si>
  <si>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</si>
  <si>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</si>
  <si>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</si>
  <si>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</si>
  <si>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</si>
  <si>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</si>
  <si>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</si>
  <si>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</si>
  <si>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</si>
  <si>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</si>
  <si>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</si>
  <si>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</si>
  <si>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</si>
  <si>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</si>
  <si>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</si>
  <si>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</si>
  <si>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</si>
  <si>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</si>
  <si>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</si>
  <si>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</si>
  <si>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</si>
  <si>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</si>
  <si>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</si>
  <si>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</si>
  <si>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</si>
  <si>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</si>
  <si>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</si>
  <si>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</si>
  <si>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</si>
  <si>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</si>
  <si>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</si>
  <si>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</si>
  <si>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</si>
  <si>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</si>
  <si>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</si>
  <si>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</si>
  <si>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</si>
  <si>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</si>
  <si>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</si>
  <si>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</si>
  <si>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</si>
  <si>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</si>
  <si>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</si>
  <si>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</si>
  <si>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</si>
  <si>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</si>
  <si>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</si>
  <si>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</si>
  <si>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</si>
  <si>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</si>
  <si>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</si>
  <si>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</si>
  <si>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</si>
  <si>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</si>
  <si>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</si>
  <si>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</si>
  <si>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</si>
  <si>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</si>
  <si>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</si>
  <si>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</si>
  <si>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</si>
  <si>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</si>
  <si>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</si>
  <si>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</si>
  <si>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</si>
  <si>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</si>
  <si>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</si>
  <si>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</si>
  <si>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</si>
  <si>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</si>
  <si>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</si>
  <si>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</si>
  <si>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</si>
  <si>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</si>
  <si>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</si>
  <si>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</si>
  <si>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</si>
  <si>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</si>
  <si>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</si>
  <si>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</si>
  <si>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</si>
  <si>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</si>
  <si>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</si>
  <si>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</si>
  <si>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</si>
  <si>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</si>
  <si>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</si>
  <si>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</si>
  <si>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</si>
  <si>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</si>
  <si>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</si>
  <si>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</si>
  <si>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</si>
  <si>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</si>
  <si>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</si>
  <si>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</si>
  <si>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</si>
  <si>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</si>
  <si>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</si>
  <si>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</si>
  <si>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</si>
  <si>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</si>
  <si>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</si>
  <si>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</si>
  <si>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</si>
  <si>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</si>
  <si>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</si>
  <si>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</si>
  <si>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</si>
  <si>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</si>
  <si>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</si>
  <si>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</si>
  <si>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</si>
  <si>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</si>
  <si>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</si>
  <si>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</si>
  <si>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</si>
  <si>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</si>
  <si>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</si>
  <si>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</si>
  <si>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</si>
  <si>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</si>
  <si>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</si>
  <si>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</si>
  <si>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</si>
  <si>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</si>
  <si>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</si>
  <si>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</si>
  <si>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</si>
  <si>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</si>
  <si>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</si>
  <si>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</si>
  <si>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</si>
  <si>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</si>
  <si>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</si>
  <si>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</si>
  <si>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</si>
  <si>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</si>
  <si>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</si>
  <si>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</si>
  <si>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</si>
  <si>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</si>
  <si>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</si>
  <si>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</si>
  <si>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</si>
  <si>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</si>
  <si>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</si>
  <si>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</si>
  <si>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</si>
  <si>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</si>
  <si>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</si>
  <si>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</si>
  <si>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</si>
  <si>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</si>
  <si>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</si>
  <si>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</si>
  <si>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</si>
  <si>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</si>
  <si>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</si>
  <si>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</si>
  <si>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</si>
  <si>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</si>
  <si>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</si>
  <si>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</si>
  <si>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</si>
  <si>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</si>
  <si>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</si>
  <si>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</si>
  <si>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</si>
  <si>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</si>
  <si>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</si>
  <si>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</si>
  <si>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</si>
  <si>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</si>
  <si>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</si>
  <si>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</si>
  <si>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</si>
  <si>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</si>
  <si>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</si>
  <si>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</si>
  <si>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</si>
  <si>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</si>
  <si>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</si>
  <si>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</si>
  <si>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</si>
  <si>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</si>
  <si>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30.11.2020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</si>
</sst>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topLeftCell="B1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K142" sqref="AK142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1265938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1265938</v>
      </c>
      <c r="Z14" s="111">
        <f t="shared" si="2"/>
        <v>1265938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1265938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1265938</v>
      </c>
      <c r="Z40" s="112">
        <f t="shared" si="13"/>
        <v>1265938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1211155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1211155</v>
      </c>
      <c r="Z41" s="112">
        <f t="shared" si="14"/>
        <v>1211155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1211155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1211155</v>
      </c>
      <c r="Z46" s="113">
        <v>1211155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54783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54783</v>
      </c>
      <c r="Z54" s="113">
        <v>54783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4945944</v>
      </c>
      <c r="F96" s="111">
        <f t="shared" si="32"/>
        <v>3724681</v>
      </c>
      <c r="G96" s="111">
        <f t="shared" si="32"/>
        <v>1463830</v>
      </c>
      <c r="H96" s="111">
        <f t="shared" si="32"/>
        <v>2260851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1221263</v>
      </c>
      <c r="Z96" s="111">
        <f t="shared" si="32"/>
        <v>1221263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4945944</v>
      </c>
      <c r="F98" s="112">
        <f t="shared" si="34"/>
        <v>3724681</v>
      </c>
      <c r="G98" s="112">
        <f t="shared" si="34"/>
        <v>1463830</v>
      </c>
      <c r="H98" s="112">
        <f t="shared" si="34"/>
        <v>2260851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1221263</v>
      </c>
      <c r="Z98" s="112">
        <f t="shared" si="34"/>
        <v>1221263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4945944</v>
      </c>
      <c r="F99" s="112">
        <f t="shared" si="35"/>
        <v>3724681</v>
      </c>
      <c r="G99" s="112">
        <f t="shared" si="35"/>
        <v>1463830</v>
      </c>
      <c r="H99" s="112">
        <f t="shared" si="35"/>
        <v>2260851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1221263</v>
      </c>
      <c r="Z99" s="112">
        <f t="shared" si="35"/>
        <v>1221263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4945944</v>
      </c>
      <c r="F114" s="112">
        <f t="shared" si="45"/>
        <v>3724681</v>
      </c>
      <c r="G114" s="112">
        <f t="shared" si="45"/>
        <v>1463830</v>
      </c>
      <c r="H114" s="112">
        <f t="shared" si="45"/>
        <v>2260851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1221263</v>
      </c>
      <c r="Z114" s="112">
        <f t="shared" si="45"/>
        <v>1221263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4945944</v>
      </c>
      <c r="F115" s="114">
        <f t="shared" si="46"/>
        <v>3724681</v>
      </c>
      <c r="G115" s="114">
        <f t="shared" si="46"/>
        <v>1463830</v>
      </c>
      <c r="H115" s="114">
        <f t="shared" si="46"/>
        <v>2260851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1221263</v>
      </c>
      <c r="Z115" s="114">
        <f t="shared" si="48"/>
        <v>1221263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20648404</v>
      </c>
      <c r="F157" s="116">
        <f t="shared" si="80"/>
        <v>20648404</v>
      </c>
      <c r="G157" s="116">
        <f t="shared" si="80"/>
        <v>7085204</v>
      </c>
      <c r="H157" s="116">
        <f t="shared" si="80"/>
        <v>13563200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20648404</v>
      </c>
      <c r="F159" s="116">
        <f t="shared" si="81"/>
        <v>20648404</v>
      </c>
      <c r="G159" s="116">
        <f t="shared" si="81"/>
        <v>7085204</v>
      </c>
      <c r="H159" s="116">
        <f t="shared" si="81"/>
        <v>13563200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20648404</v>
      </c>
      <c r="F161" s="117">
        <f t="shared" si="82"/>
        <v>20648404</v>
      </c>
      <c r="G161" s="117">
        <f t="shared" si="82"/>
        <v>7085204</v>
      </c>
      <c r="H161" s="117">
        <f t="shared" si="82"/>
        <v>13563200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20648404</v>
      </c>
      <c r="F162" s="114">
        <f>SUM(G162:X162)</f>
        <v>20648404</v>
      </c>
      <c r="G162" s="113">
        <f>1056637+393818+4204970+1429779</f>
        <v>7085204</v>
      </c>
      <c r="H162" s="113">
        <v>13563200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16968398</v>
      </c>
      <c r="F196" s="111">
        <f t="shared" si="90"/>
        <v>16923723</v>
      </c>
      <c r="G196" s="111">
        <f t="shared" si="90"/>
        <v>5621374</v>
      </c>
      <c r="H196" s="111">
        <f t="shared" si="90"/>
        <v>11302349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44675</v>
      </c>
      <c r="Z196" s="111">
        <f t="shared" si="90"/>
        <v>44675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-16968398.329999998</v>
      </c>
      <c r="F198" s="121">
        <f t="shared" si="92"/>
        <v>-16923723</v>
      </c>
      <c r="G198" s="121">
        <f t="shared" si="92"/>
        <v>-5621374</v>
      </c>
      <c r="H198" s="121">
        <f t="shared" si="92"/>
        <v>-11302349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-44675.33</v>
      </c>
      <c r="Z198" s="121">
        <f t="shared" si="92"/>
        <v>-44675.33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-22372237</v>
      </c>
      <c r="F200" s="123">
        <f t="shared" si="93"/>
        <v>-16923723</v>
      </c>
      <c r="G200" s="123">
        <f t="shared" si="93"/>
        <v>-5621374</v>
      </c>
      <c r="H200" s="123">
        <f t="shared" si="93"/>
        <v>-11302349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-5448514</v>
      </c>
      <c r="Z200" s="123">
        <f t="shared" si="93"/>
        <v>-5448514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-22372237</v>
      </c>
      <c r="F202" s="114">
        <f t="shared" si="96"/>
        <v>-16923723</v>
      </c>
      <c r="G202" s="113">
        <f>-1056637-3508100-1056637</f>
        <v>-5621374</v>
      </c>
      <c r="H202" s="113">
        <f>-5106280-6196069</f>
        <v>-11302349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-5448514</v>
      </c>
      <c r="Z202" s="113">
        <v>-5448514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5403220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5403220</v>
      </c>
      <c r="Z245" s="123">
        <f t="shared" si="107"/>
        <v>5403220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5403220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5403220</v>
      </c>
      <c r="Z247" s="113">
        <f>5403814-594</f>
        <v>5403220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618.66999999999996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618.66999999999996</v>
      </c>
      <c r="Z248" s="123">
        <f t="shared" si="108"/>
        <v>618.66999999999996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3.6700000000000017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3.6700000000000017</v>
      </c>
      <c r="Z250" s="113">
        <f>32.25-28.58</f>
        <v>3.6700000000000017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4945944</v>
      </c>
      <c r="F252" s="122">
        <f t="shared" si="110"/>
        <v>3724681</v>
      </c>
      <c r="G252" s="122">
        <f t="shared" si="110"/>
        <v>1463830</v>
      </c>
      <c r="H252" s="122">
        <f t="shared" si="110"/>
        <v>2260851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1221263</v>
      </c>
      <c r="Z252" s="122">
        <f t="shared" si="110"/>
        <v>1221263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4945944</v>
      </c>
      <c r="F1267" s="112">
        <f t="shared" si="493"/>
        <v>3724681</v>
      </c>
      <c r="G1267" s="112">
        <f t="shared" si="493"/>
        <v>1463830</v>
      </c>
      <c r="H1267" s="112">
        <f t="shared" si="493"/>
        <v>2260851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1221263</v>
      </c>
      <c r="Z1267" s="112">
        <f t="shared" si="493"/>
        <v>1221263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4945944</v>
      </c>
      <c r="F1268" s="112">
        <f t="shared" si="494"/>
        <v>3724681</v>
      </c>
      <c r="G1268" s="112">
        <f t="shared" si="494"/>
        <v>1463830</v>
      </c>
      <c r="H1268" s="112">
        <f t="shared" si="494"/>
        <v>2260851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1221263</v>
      </c>
      <c r="Z1268" s="112">
        <f t="shared" si="494"/>
        <v>1221263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4945944</v>
      </c>
      <c r="F1269" s="114">
        <f>SUM(G1269:X1269)</f>
        <v>3724681</v>
      </c>
      <c r="G1269" s="113">
        <f>393818+696870+373142</f>
        <v>1463830</v>
      </c>
      <c r="H1269" s="113">
        <f>1251909+1008942</f>
        <v>2260851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1221263</v>
      </c>
      <c r="Z1269" s="113">
        <v>1221263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42" pageOrder="overThenDown" orientation="portrait" blackAndWhite="1" r:id="rId1"/>
  <headerFooter alignWithMargins="0">
    <oddHeader>&amp;R&amp;P</oddHeader>
  </headerFooter>
  <colBreaks count="1" manualBreakCount="1">
    <brk id="26" min="1" max="127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0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2020-10-06T13:05:09Z</cp:lastPrinted>
  <dcterms:created xsi:type="dcterms:W3CDTF">2007-01-22T11:17:31Z</dcterms:created>
  <dcterms:modified xsi:type="dcterms:W3CDTF">2020-12-10T13:54:34Z</dcterms:modified>
</cp:coreProperties>
</file>