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12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MV!$B$2:$Z$1273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54" i="23" l="1"/>
  <c r="Z202" i="23"/>
  <c r="Z250" i="23"/>
  <c r="Z247" i="23"/>
  <c r="Z46" i="23"/>
  <c r="Z1269" i="23"/>
  <c r="G162" i="23" l="1"/>
  <c r="G1269" i="23"/>
  <c r="G202" i="23"/>
  <c r="H162" i="23"/>
  <c r="H1269" i="23"/>
  <c r="H202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 s="1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 s="1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 s="1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G148" i="23" s="1"/>
  <c r="G144" i="23" s="1"/>
  <c r="G151" i="23" s="1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H127" i="23" s="1"/>
  <c r="G128" i="23"/>
  <c r="G127" i="23" s="1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Z121" i="23" s="1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G121" i="23" s="1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Z114" i="23" s="1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E82" i="23" s="1"/>
  <c r="A82" i="23" s="1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E66" i="23" s="1"/>
  <c r="A66" i="23" s="1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E62" i="23" s="1"/>
  <c r="A62" i="23" s="1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E45" i="23" s="1"/>
  <c r="A45" i="23" s="1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Z40" i="23" s="1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J41" i="23"/>
  <c r="I41" i="23"/>
  <c r="H41" i="23"/>
  <c r="G41" i="23"/>
  <c r="G40" i="23" s="1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E31" i="23" s="1"/>
  <c r="A31" i="23" s="1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E23" i="23" s="1"/>
  <c r="A23" i="23" s="1"/>
  <c r="F23" i="23"/>
  <c r="Y22" i="23"/>
  <c r="F22" i="23"/>
  <c r="Y21" i="23"/>
  <c r="E21" i="23" s="1"/>
  <c r="A21" i="23" s="1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Y18" i="23"/>
  <c r="E18" i="23" s="1"/>
  <c r="A18" i="23" s="1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 s="1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F973" i="23" s="1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 s="1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 s="1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 s="1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 s="1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 s="1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A328" i="23" s="1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 s="1"/>
  <c r="U557" i="23" s="1"/>
  <c r="E575" i="23"/>
  <c r="A575" i="23" s="1"/>
  <c r="O1185" i="23"/>
  <c r="O1184" i="23" s="1"/>
  <c r="O1183" i="23" s="1"/>
  <c r="M347" i="23"/>
  <c r="M346" i="23" s="1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A238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A802" i="23" s="1"/>
  <c r="F800" i="23"/>
  <c r="F799" i="23" s="1"/>
  <c r="F798" i="23" s="1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E927" i="23" s="1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 s="1"/>
  <c r="Q1141" i="23" s="1"/>
  <c r="L927" i="23"/>
  <c r="L926" i="23"/>
  <c r="L925" i="23" s="1"/>
  <c r="Y932" i="23"/>
  <c r="Y927" i="23" s="1"/>
  <c r="G1059" i="23"/>
  <c r="G1058" i="23" s="1"/>
  <c r="G1057" i="23" s="1"/>
  <c r="L1059" i="23"/>
  <c r="L1058" i="23" s="1"/>
  <c r="L1057" i="23" s="1"/>
  <c r="AA1101" i="23"/>
  <c r="AA1100" i="23" s="1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Y1143" i="23"/>
  <c r="P40" i="23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3" i="23"/>
  <c r="E959" i="23" s="1"/>
  <c r="E966" i="23" s="1"/>
  <c r="E960" i="23"/>
  <c r="E140" i="23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W130" i="23"/>
  <c r="E219" i="23"/>
  <c r="A219" i="23" s="1"/>
  <c r="E357" i="23"/>
  <c r="A357" i="23" s="1"/>
  <c r="Y406" i="23"/>
  <c r="Y438" i="23"/>
  <c r="Y433" i="23" s="1"/>
  <c r="Y432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886" i="23"/>
  <c r="E1037" i="23"/>
  <c r="A1037" i="23" s="1"/>
  <c r="A981" i="23"/>
  <c r="V64" i="23"/>
  <c r="AA64" i="23"/>
  <c r="E602" i="23"/>
  <c r="A602" i="23" s="1"/>
  <c r="J40" i="23"/>
  <c r="T40" i="23"/>
  <c r="H40" i="23"/>
  <c r="H14" i="23" s="1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E518" i="23" s="1"/>
  <c r="V601" i="23"/>
  <c r="V600" i="23" s="1"/>
  <c r="V599" i="23" s="1"/>
  <c r="V517" i="23"/>
  <c r="V516" i="23" s="1"/>
  <c r="V515" i="23" s="1"/>
  <c r="G559" i="23"/>
  <c r="G558" i="23" s="1"/>
  <c r="G557" i="23" s="1"/>
  <c r="M558" i="23"/>
  <c r="M557" i="23" s="1"/>
  <c r="Y560" i="23"/>
  <c r="E592" i="23"/>
  <c r="A592" i="23" s="1"/>
  <c r="AE601" i="23"/>
  <c r="AE600" i="23" s="1"/>
  <c r="AE599" i="23" s="1"/>
  <c r="F606" i="23"/>
  <c r="F601" i="23" s="1"/>
  <c r="F600" i="23" s="1"/>
  <c r="F599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R100" i="23" s="1"/>
  <c r="AA105" i="23"/>
  <c r="E1162" i="23"/>
  <c r="A1162" i="23" s="1"/>
  <c r="E1114" i="23"/>
  <c r="A1114" i="23" s="1"/>
  <c r="Y1022" i="23"/>
  <c r="Y1017" i="23" s="1"/>
  <c r="Y1032" i="23"/>
  <c r="Y988" i="23"/>
  <c r="Y1074" i="23"/>
  <c r="E932" i="23"/>
  <c r="A1075" i="23"/>
  <c r="K105" i="23"/>
  <c r="W105" i="23"/>
  <c r="W100" i="23" s="1"/>
  <c r="AB105" i="23"/>
  <c r="AB100" i="23" s="1"/>
  <c r="M105" i="23"/>
  <c r="M100" i="23" s="1"/>
  <c r="F988" i="23"/>
  <c r="F972" i="23" s="1"/>
  <c r="F971" i="23" s="1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16" i="23"/>
  <c r="A216" i="23" s="1"/>
  <c r="E61" i="23"/>
  <c r="A61" i="23" s="1"/>
  <c r="AC105" i="23"/>
  <c r="I114" i="23"/>
  <c r="F212" i="23"/>
  <c r="F86" i="23"/>
  <c r="A929" i="23"/>
  <c r="E928" i="23"/>
  <c r="F1143" i="23"/>
  <c r="F1142" i="23" s="1"/>
  <c r="S16" i="23"/>
  <c r="R40" i="23"/>
  <c r="R14" i="23" s="1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 s="1"/>
  <c r="Z797" i="23" s="1"/>
  <c r="AC843" i="23"/>
  <c r="AC842" i="23" s="1"/>
  <c r="AC841" i="23" s="1"/>
  <c r="Q843" i="23"/>
  <c r="Q842" i="23" s="1"/>
  <c r="Q841" i="23" s="1"/>
  <c r="Z843" i="23"/>
  <c r="Z842" i="23" s="1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E203" i="23"/>
  <c r="R101" i="23"/>
  <c r="Y391" i="23"/>
  <c r="E1102" i="23"/>
  <c r="I16" i="23"/>
  <c r="N16" i="23"/>
  <c r="N14" i="23" s="1"/>
  <c r="I757" i="23"/>
  <c r="I756" i="23" s="1"/>
  <c r="I755" i="23" s="1"/>
  <c r="I752" i="23" s="1"/>
  <c r="F819" i="23"/>
  <c r="F844" i="23"/>
  <c r="F843" i="23" s="1"/>
  <c r="F947" i="23"/>
  <c r="F378" i="23"/>
  <c r="E393" i="23"/>
  <c r="E392" i="23" s="1"/>
  <c r="G843" i="23"/>
  <c r="G842" i="23" s="1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A241" i="23" s="1"/>
  <c r="A864" i="23"/>
  <c r="E863" i="23"/>
  <c r="F1227" i="23"/>
  <c r="Q40" i="23"/>
  <c r="Y1059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J1227" i="23"/>
  <c r="J1226" i="23" s="1"/>
  <c r="J1225" i="23" s="1"/>
  <c r="E1216" i="23"/>
  <c r="A1216" i="23" s="1"/>
  <c r="E27" i="23"/>
  <c r="A27" i="23" s="1"/>
  <c r="E1263" i="23"/>
  <c r="A1263" i="23" s="1"/>
  <c r="E506" i="23"/>
  <c r="A333" i="23"/>
  <c r="A643" i="23"/>
  <c r="E777" i="23"/>
  <c r="A644" i="23"/>
  <c r="E647" i="23"/>
  <c r="E1228" i="23"/>
  <c r="Y301" i="23"/>
  <c r="Y300" i="23" s="1"/>
  <c r="E916" i="23"/>
  <c r="G64" i="23"/>
  <c r="K64" i="23"/>
  <c r="O64" i="23"/>
  <c r="F712" i="23"/>
  <c r="I10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 s="1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Y65" i="23"/>
  <c r="A967" i="23"/>
  <c r="A968" i="23"/>
  <c r="A552" i="23"/>
  <c r="E919" i="23"/>
  <c r="A919" i="23" s="1"/>
  <c r="E190" i="23"/>
  <c r="E321" i="23"/>
  <c r="A1050" i="23"/>
  <c r="E1082" i="23"/>
  <c r="A1082" i="23" s="1"/>
  <c r="O16" i="23"/>
  <c r="W16" i="23"/>
  <c r="U101" i="23"/>
  <c r="E260" i="23"/>
  <c r="W40" i="23"/>
  <c r="N347" i="23"/>
  <c r="N346" i="23" s="1"/>
  <c r="N345" i="23" s="1"/>
  <c r="N559" i="23"/>
  <c r="N558" i="23" s="1"/>
  <c r="N557" i="23" s="1"/>
  <c r="AB559" i="23"/>
  <c r="AB558" i="23" s="1"/>
  <c r="AB557" i="23" s="1"/>
  <c r="AB386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G473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422" i="23"/>
  <c r="A422" i="23" s="1"/>
  <c r="E593" i="23"/>
  <c r="A593" i="23" s="1"/>
  <c r="A691" i="23"/>
  <c r="E689" i="23"/>
  <c r="A700" i="23"/>
  <c r="A465" i="23"/>
  <c r="E464" i="23"/>
  <c r="A464" i="23" s="1"/>
  <c r="AD16" i="23"/>
  <c r="N475" i="23"/>
  <c r="N474" i="23" s="1"/>
  <c r="N473" i="23" s="1"/>
  <c r="F293" i="23"/>
  <c r="F296" i="23" s="1"/>
  <c r="N301" i="23"/>
  <c r="N300" i="23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W752" i="23" s="1"/>
  <c r="E476" i="23"/>
  <c r="A476" i="23" s="1"/>
  <c r="E69" i="23"/>
  <c r="A69" i="23" s="1"/>
  <c r="A304" i="23"/>
  <c r="E579" i="23"/>
  <c r="F757" i="23"/>
  <c r="A1020" i="23"/>
  <c r="E1018" i="23"/>
  <c r="E1017" i="23" s="1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Y259" i="23"/>
  <c r="Y258" i="23" s="1"/>
  <c r="A178" i="23"/>
  <c r="X16" i="23"/>
  <c r="E55" i="23"/>
  <c r="A55" i="23" s="1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E184" i="23"/>
  <c r="A427" i="23"/>
  <c r="A666" i="23"/>
  <c r="E117" i="23"/>
  <c r="A1049" i="23"/>
  <c r="E1048" i="23"/>
  <c r="A1048" i="23" s="1"/>
  <c r="E788" i="23"/>
  <c r="A788" i="23" s="1"/>
  <c r="E686" i="23"/>
  <c r="A686" i="23" s="1"/>
  <c r="E137" i="23"/>
  <c r="A1005" i="23"/>
  <c r="E1004" i="23"/>
  <c r="A327" i="23"/>
  <c r="E39" i="23"/>
  <c r="A39" i="23" s="1"/>
  <c r="E877" i="23"/>
  <c r="E880" i="23" s="1"/>
  <c r="J105" i="23"/>
  <c r="J100" i="23" s="1"/>
  <c r="V105" i="23"/>
  <c r="I105" i="23"/>
  <c r="N127" i="23"/>
  <c r="W143" i="23"/>
  <c r="S105" i="23"/>
  <c r="E406" i="23"/>
  <c r="A406" i="23" s="1"/>
  <c r="A609" i="23"/>
  <c r="E606" i="23"/>
  <c r="E601" i="23"/>
  <c r="E675" i="23"/>
  <c r="A676" i="23"/>
  <c r="A637" i="23"/>
  <c r="A1081" i="23"/>
  <c r="E1079" i="23"/>
  <c r="A1079" i="23" s="1"/>
  <c r="A1041" i="23"/>
  <c r="E1040" i="23"/>
  <c r="A1040" i="23" s="1"/>
  <c r="A523" i="23"/>
  <c r="P14" i="23"/>
  <c r="E947" i="23"/>
  <c r="E181" i="23"/>
  <c r="E905" i="23"/>
  <c r="A714" i="23"/>
  <c r="E713" i="23"/>
  <c r="E1116" i="23"/>
  <c r="A1116" i="23" s="1"/>
  <c r="E800" i="23"/>
  <c r="A1134" i="23"/>
  <c r="A943" i="23"/>
  <c r="N101" i="23"/>
  <c r="V101" i="23"/>
  <c r="E1205" i="23"/>
  <c r="F652" i="23"/>
  <c r="F651" i="23" s="1"/>
  <c r="F650" i="23" s="1"/>
  <c r="M40" i="23"/>
  <c r="AD100" i="23"/>
  <c r="Y652" i="23"/>
  <c r="V16" i="23"/>
  <c r="AC40" i="23"/>
  <c r="AC14" i="23" s="1"/>
  <c r="E59" i="23"/>
  <c r="A59" i="23" s="1"/>
  <c r="E76" i="23"/>
  <c r="A76" i="23" s="1"/>
  <c r="E94" i="23"/>
  <c r="A94" i="23" s="1"/>
  <c r="P101" i="23"/>
  <c r="P100" i="23" s="1"/>
  <c r="AC101" i="23"/>
  <c r="AC100" i="23" s="1"/>
  <c r="AC99" i="23" s="1"/>
  <c r="AC98" i="23" s="1"/>
  <c r="AC96" i="23" s="1"/>
  <c r="L105" i="23"/>
  <c r="L100" i="23" s="1"/>
  <c r="T105" i="23"/>
  <c r="X105" i="23"/>
  <c r="Y758" i="23"/>
  <c r="Y757" i="23" s="1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574" i="23" s="1"/>
  <c r="A574" i="23" s="1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F433" i="23" s="1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Y799" i="23"/>
  <c r="Y798" i="23" s="1"/>
  <c r="Y797" i="23" s="1"/>
  <c r="A338" i="23"/>
  <c r="A269" i="23"/>
  <c r="A510" i="23"/>
  <c r="A337" i="23"/>
  <c r="E336" i="23"/>
  <c r="A336" i="23" s="1"/>
  <c r="E33" i="23"/>
  <c r="A33" i="23" s="1"/>
  <c r="L121" i="23"/>
  <c r="X121" i="23"/>
  <c r="Z130" i="23"/>
  <c r="K100" i="23"/>
  <c r="AE144" i="23"/>
  <c r="AE151" i="23" s="1"/>
  <c r="E125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X927" i="23"/>
  <c r="X926" i="23" s="1"/>
  <c r="X925" i="23" s="1"/>
  <c r="M1226" i="23"/>
  <c r="M1225" i="23" s="1"/>
  <c r="H474" i="23"/>
  <c r="H473" i="23" s="1"/>
  <c r="J838" i="23" l="1"/>
  <c r="A576" i="23"/>
  <c r="M99" i="23"/>
  <c r="M98" i="23" s="1"/>
  <c r="M96" i="23" s="1"/>
  <c r="E17" i="23"/>
  <c r="A17" i="23" s="1"/>
  <c r="E19" i="23"/>
  <c r="A19" i="23" s="1"/>
  <c r="E34" i="23"/>
  <c r="A34" i="23" s="1"/>
  <c r="E38" i="23"/>
  <c r="A38" i="23" s="1"/>
  <c r="E48" i="23"/>
  <c r="A48" i="23" s="1"/>
  <c r="E70" i="23"/>
  <c r="A70" i="23" s="1"/>
  <c r="E74" i="23"/>
  <c r="A74" i="23" s="1"/>
  <c r="E81" i="23"/>
  <c r="E83" i="23"/>
  <c r="A83" i="23" s="1"/>
  <c r="E85" i="23"/>
  <c r="A85" i="23" s="1"/>
  <c r="E90" i="23"/>
  <c r="A90" i="23" s="1"/>
  <c r="E596" i="23"/>
  <c r="A393" i="23"/>
  <c r="E762" i="23"/>
  <c r="A762" i="23" s="1"/>
  <c r="AB752" i="23"/>
  <c r="R99" i="23"/>
  <c r="E495" i="23"/>
  <c r="E1074" i="23"/>
  <c r="A1074" i="23" s="1"/>
  <c r="Y651" i="23"/>
  <c r="E617" i="23"/>
  <c r="A617" i="23" s="1"/>
  <c r="E480" i="23"/>
  <c r="A744" i="23"/>
  <c r="Y1226" i="23"/>
  <c r="E241" i="23"/>
  <c r="Y1185" i="23"/>
  <c r="Y1184" i="23" s="1"/>
  <c r="A506" i="23"/>
  <c r="F301" i="23"/>
  <c r="F300" i="23" s="1"/>
  <c r="F299" i="23" s="1"/>
  <c r="E747" i="23"/>
  <c r="E635" i="23"/>
  <c r="A635" i="23" s="1"/>
  <c r="A1144" i="23"/>
  <c r="H114" i="23"/>
  <c r="AA100" i="23"/>
  <c r="A140" i="23"/>
  <c r="Y121" i="23"/>
  <c r="AB99" i="23"/>
  <c r="AB98" i="23" s="1"/>
  <c r="AB96" i="23" s="1"/>
  <c r="F797" i="23"/>
  <c r="U838" i="23"/>
  <c r="Y517" i="23"/>
  <c r="Y516" i="23" s="1"/>
  <c r="Y515" i="23" s="1"/>
  <c r="K14" i="23"/>
  <c r="A932" i="23"/>
  <c r="Y1016" i="23"/>
  <c r="Y1015" i="23" s="1"/>
  <c r="Y431" i="23"/>
  <c r="F1058" i="23"/>
  <c r="Y148" i="23"/>
  <c r="Y144" i="23" s="1"/>
  <c r="Y151" i="23" s="1"/>
  <c r="F517" i="23"/>
  <c r="G105" i="23"/>
  <c r="G100" i="23" s="1"/>
  <c r="Y200" i="23"/>
  <c r="E46" i="23"/>
  <c r="A46" i="23" s="1"/>
  <c r="Y101" i="23"/>
  <c r="E202" i="23"/>
  <c r="A202" i="23" s="1"/>
  <c r="A200" i="23" s="1"/>
  <c r="H105" i="23"/>
  <c r="A152" i="23"/>
  <c r="A125" i="23"/>
  <c r="F121" i="23"/>
  <c r="F127" i="23"/>
  <c r="E54" i="23"/>
  <c r="A54" i="23" s="1"/>
  <c r="E704" i="23"/>
  <c r="A704" i="23" s="1"/>
  <c r="A705" i="23"/>
  <c r="Y130" i="23"/>
  <c r="A139" i="23"/>
  <c r="F136" i="23"/>
  <c r="E123" i="23"/>
  <c r="A123" i="23" s="1"/>
  <c r="E669" i="23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119" i="23" s="1"/>
  <c r="A875" i="23"/>
  <c r="E874" i="23"/>
  <c r="A874" i="23" s="1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E189" i="23"/>
  <c r="A276" i="23"/>
  <c r="E274" i="23"/>
  <c r="A274" i="23" s="1"/>
  <c r="A850" i="23"/>
  <c r="E848" i="23"/>
  <c r="A848" i="23" s="1"/>
  <c r="A415" i="23"/>
  <c r="E414" i="23"/>
  <c r="A414" i="23" s="1"/>
  <c r="A858" i="23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E1174" i="23"/>
  <c r="A1174" i="23" s="1"/>
  <c r="A1018" i="23"/>
  <c r="A886" i="23"/>
  <c r="E830" i="23"/>
  <c r="E109" i="23"/>
  <c r="A109" i="23" s="1"/>
  <c r="W99" i="23"/>
  <c r="E147" i="23"/>
  <c r="A380" i="23"/>
  <c r="A189" i="23"/>
  <c r="AA99" i="23"/>
  <c r="A1228" i="23"/>
  <c r="F40" i="23"/>
  <c r="X14" i="23"/>
  <c r="A931" i="23"/>
  <c r="S386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669" i="23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A712" i="23"/>
  <c r="H386" i="23"/>
  <c r="E772" i="23"/>
  <c r="E391" i="23"/>
  <c r="E390" i="23" s="1"/>
  <c r="E475" i="23"/>
  <c r="A1178" i="23"/>
  <c r="E1190" i="23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A154" i="23"/>
  <c r="Z99" i="23"/>
  <c r="A117" i="23"/>
  <c r="E1268" i="23"/>
  <c r="A1268" i="23" s="1"/>
  <c r="E103" i="23"/>
  <c r="A103" i="23" s="1"/>
  <c r="E115" i="23"/>
  <c r="A115" i="23" s="1"/>
  <c r="A1190" i="23"/>
  <c r="E133" i="23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590" i="23" s="1"/>
  <c r="A916" i="23"/>
  <c r="A647" i="23"/>
  <c r="A348" i="23"/>
  <c r="O838" i="23"/>
  <c r="AC254" i="23"/>
  <c r="R1012" i="23"/>
  <c r="E922" i="23"/>
  <c r="A922" i="23" s="1"/>
  <c r="Z98" i="23"/>
  <c r="Z96" i="23" s="1"/>
  <c r="Z196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347" i="23" s="1"/>
  <c r="A347" i="23" s="1"/>
  <c r="E108" i="23"/>
  <c r="A108" i="23" s="1"/>
  <c r="E958" i="23"/>
  <c r="A958" i="23" s="1"/>
  <c r="A960" i="23"/>
  <c r="AA14" i="23"/>
  <c r="E1016" i="23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E885" i="23"/>
  <c r="A885" i="23" s="1"/>
  <c r="F105" i="23"/>
  <c r="Y473" i="23"/>
  <c r="F130" i="23"/>
  <c r="E136" i="23"/>
  <c r="A136" i="23" s="1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Z254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E78" i="23"/>
  <c r="A78" i="23" s="1"/>
  <c r="A596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A133" i="23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346" i="23"/>
  <c r="E345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X1012" i="23"/>
  <c r="W386" i="23"/>
  <c r="G254" i="23"/>
  <c r="AA838" i="23"/>
  <c r="A947" i="23"/>
  <c r="A728" i="23"/>
  <c r="U386" i="23"/>
  <c r="T254" i="23"/>
  <c r="O1012" i="23"/>
  <c r="R254" i="23"/>
  <c r="E37" i="23"/>
  <c r="A37" i="23" s="1"/>
  <c r="R752" i="23"/>
  <c r="J386" i="23"/>
  <c r="E250" i="23"/>
  <c r="A250" i="23" s="1"/>
  <c r="A248" i="23" s="1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X254" i="23"/>
  <c r="M838" i="23"/>
  <c r="A475" i="23"/>
  <c r="E145" i="23"/>
  <c r="AD1012" i="23"/>
  <c r="W254" i="23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W252" i="23" l="1"/>
  <c r="I252" i="23"/>
  <c r="A873" i="23"/>
  <c r="A872" i="23" s="1"/>
  <c r="L196" i="23"/>
  <c r="E750" i="23"/>
  <c r="A750" i="23" s="1"/>
  <c r="A747" i="23"/>
  <c r="A1017" i="23"/>
  <c r="E926" i="23"/>
  <c r="Q252" i="23"/>
  <c r="E843" i="23"/>
  <c r="E842" i="23" s="1"/>
  <c r="E841" i="23" s="1"/>
  <c r="A841" i="23" s="1"/>
  <c r="I251" i="23"/>
  <c r="A599" i="23"/>
  <c r="A1016" i="23"/>
  <c r="E41" i="23"/>
  <c r="E245" i="23"/>
  <c r="E711" i="23"/>
  <c r="A711" i="23" s="1"/>
  <c r="A1219" i="23"/>
  <c r="E1222" i="23"/>
  <c r="A1222" i="23" s="1"/>
  <c r="F64" i="23"/>
  <c r="E634" i="23"/>
  <c r="A638" i="23"/>
  <c r="F14" i="23"/>
  <c r="A30" i="23"/>
  <c r="E28" i="23"/>
  <c r="A28" i="23" s="1"/>
  <c r="F100" i="23"/>
  <c r="F99" i="23" s="1"/>
  <c r="F98" i="23" s="1"/>
  <c r="F96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A346" i="23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F1012" i="23"/>
  <c r="E1015" i="23"/>
  <c r="A1015" i="23" s="1"/>
  <c r="A1014" i="23" s="1"/>
  <c r="A1013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V252" i="23"/>
  <c r="V251" i="23" s="1"/>
  <c r="I196" i="23"/>
  <c r="I197" i="23" s="1"/>
  <c r="Q196" i="23"/>
  <c r="A915" i="23"/>
  <c r="A914" i="23" s="1"/>
  <c r="E296" i="23"/>
  <c r="A296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89" i="23" s="1"/>
  <c r="A1088" i="23" s="1"/>
  <c r="A1093" i="23"/>
  <c r="Y40" i="23"/>
  <c r="Y14" i="23" s="1"/>
  <c r="Y196" i="23" s="1"/>
  <c r="Y197" i="23" s="1"/>
  <c r="P252" i="23"/>
  <c r="P251" i="23" s="1"/>
  <c r="X252" i="23"/>
  <c r="X251" i="23" s="1"/>
  <c r="A957" i="23"/>
  <c r="A956" i="23" s="1"/>
  <c r="AE252" i="23"/>
  <c r="AE251" i="23" s="1"/>
  <c r="Y838" i="23"/>
  <c r="A601" i="23"/>
  <c r="N252" i="23"/>
  <c r="N251" i="23" s="1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K252" i="23"/>
  <c r="K251" i="23" s="1"/>
  <c r="R252" i="23"/>
  <c r="R251" i="23" s="1"/>
  <c r="R1" i="23" s="1"/>
  <c r="N196" i="23"/>
  <c r="N197" i="23" s="1"/>
  <c r="A1100" i="23"/>
  <c r="E1099" i="23"/>
  <c r="A1099" i="23" s="1"/>
  <c r="A1098" i="23" s="1"/>
  <c r="A1097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A345" i="23"/>
  <c r="A344" i="23" s="1"/>
  <c r="A343" i="23" s="1"/>
  <c r="P1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F196" i="23" l="1"/>
  <c r="F197" i="23" s="1"/>
  <c r="A840" i="23"/>
  <c r="A839" i="23" s="1"/>
  <c r="A547" i="23"/>
  <c r="A546" i="23" s="1"/>
  <c r="A1215" i="23"/>
  <c r="A1214" i="23" s="1"/>
  <c r="A743" i="23"/>
  <c r="A742" i="23" s="1"/>
  <c r="A289" i="23"/>
  <c r="A288" i="23" s="1"/>
  <c r="E100" i="23"/>
  <c r="A100" i="23" s="1"/>
  <c r="L1" i="23"/>
  <c r="E516" i="23"/>
  <c r="E515" i="23" s="1"/>
  <c r="A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A556" i="23"/>
  <c r="A555" i="23" s="1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A516" i="23" l="1"/>
  <c r="A514" i="23" s="1"/>
  <c r="A513" i="23" s="1"/>
  <c r="E99" i="23"/>
  <c r="A99" i="23" s="1"/>
  <c r="A472" i="23"/>
  <c r="A471" i="23" s="1"/>
  <c r="E1057" i="23"/>
  <c r="A1057" i="23" s="1"/>
  <c r="A1058" i="23"/>
  <c r="A650" i="23"/>
  <c r="A1140" i="23"/>
  <c r="A1139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1183" i="23"/>
  <c r="A1184" i="23"/>
  <c r="A64" i="23"/>
  <c r="E14" i="23"/>
  <c r="A1224" i="23"/>
  <c r="A1223" i="23" s="1"/>
  <c r="E299" i="23"/>
  <c r="A300" i="23"/>
  <c r="E98" i="23" l="1"/>
  <c r="E96" i="23" s="1"/>
  <c r="E196" i="23" s="1"/>
  <c r="E197" i="23" s="1"/>
  <c r="A1056" i="23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A299" i="23"/>
  <c r="A298" i="23" s="1"/>
  <c r="A297" i="23" s="1"/>
  <c r="E254" i="23"/>
  <c r="A98" i="23" l="1"/>
  <c r="A254" i="23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<sst xmlns="http://schemas.openxmlformats.org/spreadsheetml/2006/main" count="2157" uniqueCount="490">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</sst>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view="pageBreakPreview" topLeftCell="B1" zoomScale="60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J15" sqref="AJ15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2382614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2382614</v>
      </c>
      <c r="Z14" s="111">
        <f t="shared" si="2"/>
        <v>2382614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2382614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2382614</v>
      </c>
      <c r="Z40" s="112">
        <f t="shared" si="13"/>
        <v>2382614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2317550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2317550</v>
      </c>
      <c r="Z41" s="112">
        <f t="shared" si="14"/>
        <v>2317550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2317550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2317550</v>
      </c>
      <c r="Z46" s="113">
        <f>1211155+1106395</f>
        <v>2317550</v>
      </c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t="25.5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65064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65064</v>
      </c>
      <c r="Z54" s="113">
        <f>54783+10281</f>
        <v>65064</v>
      </c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8754510</v>
      </c>
      <c r="F96" s="111">
        <f t="shared" si="32"/>
        <v>6425059</v>
      </c>
      <c r="G96" s="111">
        <f t="shared" si="32"/>
        <v>2102636</v>
      </c>
      <c r="H96" s="111">
        <f t="shared" si="32"/>
        <v>4322423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2329451</v>
      </c>
      <c r="Z96" s="111">
        <f t="shared" si="32"/>
        <v>2329451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8754510</v>
      </c>
      <c r="F98" s="112">
        <f t="shared" si="34"/>
        <v>6425059</v>
      </c>
      <c r="G98" s="112">
        <f t="shared" si="34"/>
        <v>2102636</v>
      </c>
      <c r="H98" s="112">
        <f t="shared" si="34"/>
        <v>4322423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2329451</v>
      </c>
      <c r="Z98" s="112">
        <f t="shared" si="34"/>
        <v>2329451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8754510</v>
      </c>
      <c r="F99" s="112">
        <f t="shared" si="35"/>
        <v>6425059</v>
      </c>
      <c r="G99" s="112">
        <f t="shared" si="35"/>
        <v>2102636</v>
      </c>
      <c r="H99" s="112">
        <f t="shared" si="35"/>
        <v>4322423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2329451</v>
      </c>
      <c r="Z99" s="112">
        <f t="shared" si="35"/>
        <v>2329451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8754510</v>
      </c>
      <c r="F114" s="112">
        <f t="shared" si="45"/>
        <v>6425059</v>
      </c>
      <c r="G114" s="112">
        <f t="shared" si="45"/>
        <v>2102636</v>
      </c>
      <c r="H114" s="112">
        <f t="shared" si="45"/>
        <v>4322423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2329451</v>
      </c>
      <c r="Z114" s="112">
        <f t="shared" si="45"/>
        <v>2329451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8754510</v>
      </c>
      <c r="F115" s="114">
        <f t="shared" si="46"/>
        <v>6425059</v>
      </c>
      <c r="G115" s="114">
        <f t="shared" si="46"/>
        <v>2102636</v>
      </c>
      <c r="H115" s="114">
        <f t="shared" si="46"/>
        <v>4322423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2329451</v>
      </c>
      <c r="Z115" s="114">
        <f t="shared" si="48"/>
        <v>2329451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38159231</v>
      </c>
      <c r="F157" s="116">
        <f t="shared" si="80"/>
        <v>38159231</v>
      </c>
      <c r="G157" s="116">
        <f t="shared" si="80"/>
        <v>11232110</v>
      </c>
      <c r="H157" s="116">
        <f t="shared" si="80"/>
        <v>26927121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38159231</v>
      </c>
      <c r="F159" s="116">
        <f t="shared" si="81"/>
        <v>38159231</v>
      </c>
      <c r="G159" s="116">
        <f t="shared" si="81"/>
        <v>11232110</v>
      </c>
      <c r="H159" s="116">
        <f t="shared" si="81"/>
        <v>26927121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38159231</v>
      </c>
      <c r="F161" s="117">
        <f t="shared" si="82"/>
        <v>38159231</v>
      </c>
      <c r="G161" s="117">
        <f t="shared" si="82"/>
        <v>11232110</v>
      </c>
      <c r="H161" s="117">
        <f t="shared" si="82"/>
        <v>26927121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38159231</v>
      </c>
      <c r="F162" s="114">
        <f>SUM(G162:X162)</f>
        <v>38159231</v>
      </c>
      <c r="G162" s="113">
        <f>1056637+393818+4204970+1429779+4146906</f>
        <v>11232110</v>
      </c>
      <c r="H162" s="113">
        <f>13563200+13363921</f>
        <v>26927121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31787335</v>
      </c>
      <c r="F196" s="111">
        <f t="shared" si="90"/>
        <v>31734172</v>
      </c>
      <c r="G196" s="111">
        <f t="shared" si="90"/>
        <v>9129474</v>
      </c>
      <c r="H196" s="111">
        <f t="shared" si="90"/>
        <v>22604698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53163</v>
      </c>
      <c r="Z196" s="111">
        <f t="shared" si="90"/>
        <v>53163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-31787335.329999998</v>
      </c>
      <c r="F198" s="121">
        <f t="shared" si="92"/>
        <v>-31734172</v>
      </c>
      <c r="G198" s="121">
        <f t="shared" si="92"/>
        <v>-9129474</v>
      </c>
      <c r="H198" s="121">
        <f t="shared" si="92"/>
        <v>-22604698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-53163.33</v>
      </c>
      <c r="Z198" s="121">
        <f t="shared" si="92"/>
        <v>-53163.33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-42428505</v>
      </c>
      <c r="F200" s="123">
        <f t="shared" si="93"/>
        <v>-31734172</v>
      </c>
      <c r="G200" s="123">
        <f t="shared" si="93"/>
        <v>-9129474</v>
      </c>
      <c r="H200" s="123">
        <f t="shared" si="93"/>
        <v>-22604698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-10694333</v>
      </c>
      <c r="Z200" s="123">
        <f t="shared" si="93"/>
        <v>-10694333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-42428505</v>
      </c>
      <c r="F202" s="114">
        <f t="shared" si="96"/>
        <v>-31734172</v>
      </c>
      <c r="G202" s="113">
        <f>-1056637-3508100-1056637-3508100</f>
        <v>-9129474</v>
      </c>
      <c r="H202" s="113">
        <f>-5106280-6196069-5106280-6196069</f>
        <v>-22604698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-10694333</v>
      </c>
      <c r="Z202" s="113">
        <f>-5448514-5245818-1</f>
        <v>-10694333</v>
      </c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10640551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10640551</v>
      </c>
      <c r="Z245" s="123">
        <f t="shared" si="107"/>
        <v>10640551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10640551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10640551</v>
      </c>
      <c r="Z247" s="113">
        <f>5403814-594+5237331</f>
        <v>10640551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618.66999999999996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618.66999999999996</v>
      </c>
      <c r="Z248" s="123">
        <f t="shared" si="108"/>
        <v>618.66999999999996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3.6700000000000017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3.6700000000000017</v>
      </c>
      <c r="Z250" s="113">
        <f>32.25-28.58</f>
        <v>3.6700000000000017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8754510</v>
      </c>
      <c r="F252" s="122">
        <f t="shared" si="110"/>
        <v>6425059</v>
      </c>
      <c r="G252" s="122">
        <f t="shared" si="110"/>
        <v>2102636</v>
      </c>
      <c r="H252" s="122">
        <f t="shared" si="110"/>
        <v>4322423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2329451</v>
      </c>
      <c r="Z252" s="122">
        <f t="shared" si="110"/>
        <v>2329451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8754510</v>
      </c>
      <c r="F1267" s="112">
        <f t="shared" si="493"/>
        <v>6425059</v>
      </c>
      <c r="G1267" s="112">
        <f t="shared" si="493"/>
        <v>2102636</v>
      </c>
      <c r="H1267" s="112">
        <f t="shared" si="493"/>
        <v>4322423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2329451</v>
      </c>
      <c r="Z1267" s="112">
        <f t="shared" si="493"/>
        <v>2329451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8754510</v>
      </c>
      <c r="F1268" s="112">
        <f t="shared" si="494"/>
        <v>6425059</v>
      </c>
      <c r="G1268" s="112">
        <f t="shared" si="494"/>
        <v>2102636</v>
      </c>
      <c r="H1268" s="112">
        <f t="shared" si="494"/>
        <v>4322423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2329451</v>
      </c>
      <c r="Z1268" s="112">
        <f t="shared" si="494"/>
        <v>2329451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8754510</v>
      </c>
      <c r="F1269" s="114">
        <f>SUM(G1269:X1269)</f>
        <v>6425059</v>
      </c>
      <c r="G1269" s="113">
        <f>393818+696870+373142+638806</f>
        <v>2102636</v>
      </c>
      <c r="H1269" s="113">
        <f>1251909+1008942+1164738+896833+1</f>
        <v>4322423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2329451</v>
      </c>
      <c r="Z1269" s="113">
        <f>1221263+1108188</f>
        <v>2329451</v>
      </c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0" pageOrder="overThenDown" orientation="landscape" blackAndWhite="1" r:id="rId1"/>
  <headerFooter alignWithMargins="0">
    <oddHeader>&amp;R&amp;P</oddHeader>
  </headerFooter>
  <colBreaks count="1" manualBreakCount="1">
    <brk id="26" min="1" max="127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1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2021-01-11T08:07:55Z</cp:lastPrinted>
  <dcterms:created xsi:type="dcterms:W3CDTF">2007-01-22T11:17:31Z</dcterms:created>
  <dcterms:modified xsi:type="dcterms:W3CDTF">2021-01-11T14:07:36Z</dcterms:modified>
</cp:coreProperties>
</file>