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I86" i="1" s="1"/>
  <c r="H88" i="1"/>
  <c r="G88" i="1"/>
  <c r="F88" i="1" s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I77" i="1" s="1"/>
  <c r="H79" i="1"/>
  <c r="G79" i="1"/>
  <c r="F79" i="1" s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I56" i="1" s="1"/>
  <c r="H58" i="1"/>
  <c r="G58" i="1"/>
  <c r="F58" i="1" s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F55" i="1" s="1"/>
  <c r="I55" i="1"/>
  <c r="H55" i="1"/>
  <c r="G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H39" i="1" s="1"/>
  <c r="H38" i="1" s="1"/>
  <c r="G40" i="1"/>
  <c r="F40" i="1" s="1"/>
  <c r="F39" i="1" s="1"/>
  <c r="F38" i="1" s="1"/>
  <c r="E40" i="1"/>
  <c r="J39" i="1"/>
  <c r="J38" i="1" s="1"/>
  <c r="I39" i="1"/>
  <c r="G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H65" i="1" l="1"/>
  <c r="H105" i="1"/>
  <c r="M65" i="1"/>
  <c r="I22" i="1"/>
  <c r="I64" i="1" s="1"/>
  <c r="F77" i="1"/>
  <c r="J105" i="1"/>
  <c r="J65" i="1"/>
  <c r="E66" i="1"/>
  <c r="E105" i="1" s="1"/>
  <c r="F23" i="1"/>
  <c r="G25" i="1"/>
  <c r="G22" i="1" s="1"/>
  <c r="F26" i="1"/>
  <c r="F25" i="1" s="1"/>
  <c r="G68" i="1"/>
  <c r="F69" i="1"/>
  <c r="F68" i="1" s="1"/>
  <c r="G56" i="1"/>
  <c r="G77" i="1"/>
  <c r="G86" i="1"/>
  <c r="G66" i="1" l="1"/>
  <c r="E65" i="1"/>
  <c r="G64" i="1"/>
  <c r="I105" i="1"/>
  <c r="I65" i="1"/>
  <c r="F66" i="1"/>
  <c r="F22" i="1"/>
  <c r="F64" i="1" s="1"/>
  <c r="B65" i="1" l="1"/>
  <c r="F65" i="1"/>
  <c r="F105" i="1"/>
  <c r="G65" i="1"/>
  <c r="B105" i="1" s="1"/>
  <c r="G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<sst xmlns="http://schemas.openxmlformats.org/spreadsheetml/2006/main" count="247" uniqueCount="175">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</sst>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&#1047;&#1072;%20&#1052;&#1060;/B1_2019_03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43555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475136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5389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133953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155393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621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194400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573493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1924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194400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195075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Галя Димитрова</v>
          </cell>
          <cell r="G603" t="str">
            <v>Иван Марков</v>
          </cell>
        </row>
        <row r="605">
          <cell r="B605">
            <v>43564</v>
          </cell>
          <cell r="E605">
            <v>29409576</v>
          </cell>
          <cell r="H605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6" sqref="F1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43555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964892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964892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614478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614478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475136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475136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5389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5389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133953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133953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156014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156014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194400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194400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575417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575417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575417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575417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-389475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-389475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389475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389475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194400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194400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194400</v>
      </c>
      <c r="G88" s="391">
        <f>+[1]OTCHET!G521+[1]OTCHET!G524+[1]OTCHET!G544</f>
        <v>0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194400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195075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195075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0</v>
      </c>
      <c r="G94" s="177">
        <f>+[1]OTCHET!G589+[1]OTCHET!G590</f>
        <v>0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gdimitrova@mtitc.government.bg</v>
      </c>
      <c r="C107" s="429"/>
      <c r="D107" s="429"/>
      <c r="E107" s="434"/>
      <c r="F107" s="19"/>
      <c r="G107" s="435">
        <f>+[1]OTCHET!E605</f>
        <v>29409576</v>
      </c>
      <c r="H107" s="435">
        <f>+[1]OTCHET!F605</f>
        <v>0</v>
      </c>
      <c r="I107" s="436"/>
      <c r="J107" s="437">
        <f>+[1]OTCHET!B605</f>
        <v>43564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2019-04-10T12:25:06Z</dcterms:created>
  <dcterms:modified xsi:type="dcterms:W3CDTF">2019-04-10T12:25:24Z</dcterms:modified>
</cp:coreProperties>
</file>