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<sst xmlns="http://schemas.openxmlformats.org/spreadsheetml/2006/main" count="247" uniqueCount="175">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</sst>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juni\B1_2022_06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44742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-47519180</v>
          </cell>
          <cell r="H531">
            <v>0</v>
          </cell>
          <cell r="I531">
            <v>0</v>
          </cell>
          <cell r="J531">
            <v>47685598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70207358</v>
          </cell>
          <cell r="H544">
            <v>2029</v>
          </cell>
          <cell r="I544">
            <v>0</v>
          </cell>
          <cell r="J544">
            <v>-47685598</v>
          </cell>
        </row>
        <row r="567">
          <cell r="G567">
            <v>220298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-207969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-2029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234811052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-257511559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44750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J134" sqref="J13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44742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33</v>
      </c>
      <c r="F15" s="41" t="str">
        <f>'[1]OTCHET'!F15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22523789</v>
      </c>
      <c r="G86" s="310">
        <f aca="true" t="shared" si="11" ref="G86:M86">+G87+G88</f>
        <v>70207358</v>
      </c>
      <c r="H86" s="311">
        <f>+H87+H88</f>
        <v>2029</v>
      </c>
      <c r="I86" s="311">
        <f>+I87+I88</f>
        <v>0</v>
      </c>
      <c r="J86" s="312">
        <f>+J87+J88</f>
        <v>-47685598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22523789</v>
      </c>
      <c r="G88" s="383">
        <f>+'[1]OTCHET'!G521+'[1]OTCHET'!G524+'[1]OTCHET'!G544</f>
        <v>70207358</v>
      </c>
      <c r="H88" s="384">
        <f>+'[1]OTCHET'!H521+'[1]OTCHET'!H524+'[1]OTCHET'!H544</f>
        <v>2029</v>
      </c>
      <c r="I88" s="384">
        <f>+'[1]OTCHET'!I521+'[1]OTCHET'!I524+'[1]OTCHET'!I544</f>
        <v>0</v>
      </c>
      <c r="J88" s="385">
        <f>+'[1]OTCHET'!J521+'[1]OTCHET'!J524+'[1]OTCHET'!J544</f>
        <v>-47685598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166418</v>
      </c>
      <c r="G89" s="300">
        <f>'[1]OTCHET'!G531</f>
        <v>-47519180</v>
      </c>
      <c r="H89" s="301">
        <f>'[1]OTCHET'!H531</f>
        <v>0</v>
      </c>
      <c r="I89" s="301">
        <f>'[1]OTCHET'!I531</f>
        <v>0</v>
      </c>
      <c r="J89" s="302">
        <f>'[1]OTCHET'!J531</f>
        <v>47685598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220298</v>
      </c>
      <c r="G90" s="305">
        <f>+'[1]OTCHET'!G567+'[1]OTCHET'!G568+'[1]OTCHET'!G569+'[1]OTCHET'!G570+'[1]OTCHET'!G571+'[1]OTCHET'!G572</f>
        <v>220298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-209998</v>
      </c>
      <c r="G91" s="169">
        <f>+'[1]OTCHET'!G573+'[1]OTCHET'!G574+'[1]OTCHET'!G575+'[1]OTCHET'!G576+'[1]OTCHET'!G577+'[1]OTCHET'!G578+'[1]OTCHET'!G579</f>
        <v>-207969</v>
      </c>
      <c r="H91" s="170">
        <f>+'[1]OTCHET'!H573+'[1]OTCHET'!H574+'[1]OTCHET'!H575+'[1]OTCHET'!H576+'[1]OTCHET'!H577+'[1]OTCHET'!H578+'[1]OTCHET'!H579</f>
        <v>-2029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234811052</v>
      </c>
      <c r="G93" s="169">
        <f>+'[1]OTCHET'!G587+'[1]OTCHET'!G588</f>
        <v>234811052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-257511559</v>
      </c>
      <c r="G94" s="169">
        <f>+'[1]OTCHET'!G589+'[1]OTCHET'!G590</f>
        <v>-257511559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44750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2022-07-12T08:33:06Z</dcterms:created>
  <dcterms:modified xsi:type="dcterms:W3CDTF">2022-07-12T08:41:52Z</dcterms:modified>
  <cp:category/>
  <cp:version/>
  <cp:contentType/>
  <cp:contentStatus/>
</cp:coreProperties>
</file>