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31.01.2019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 s="1"/>
  <c r="E95" i="1"/>
  <c r="J94" i="1"/>
  <c r="I94" i="1"/>
  <c r="H94" i="1"/>
  <c r="G94" i="1"/>
  <c r="F94" i="1"/>
  <c r="E94" i="1"/>
  <c r="J93" i="1"/>
  <c r="I93" i="1"/>
  <c r="H93" i="1"/>
  <c r="G93" i="1"/>
  <c r="F93" i="1" s="1"/>
  <c r="E93" i="1"/>
  <c r="J92" i="1"/>
  <c r="I92" i="1"/>
  <c r="H92" i="1"/>
  <c r="G92" i="1"/>
  <c r="F92" i="1"/>
  <c r="E92" i="1"/>
  <c r="J91" i="1"/>
  <c r="I91" i="1"/>
  <c r="H91" i="1"/>
  <c r="G91" i="1"/>
  <c r="F91" i="1" s="1"/>
  <c r="E91" i="1"/>
  <c r="J90" i="1"/>
  <c r="I90" i="1"/>
  <c r="H90" i="1"/>
  <c r="G90" i="1"/>
  <c r="F90" i="1"/>
  <c r="E90" i="1"/>
  <c r="J89" i="1"/>
  <c r="I89" i="1"/>
  <c r="H89" i="1"/>
  <c r="G89" i="1"/>
  <c r="F89" i="1" s="1"/>
  <c r="E89" i="1"/>
  <c r="J88" i="1"/>
  <c r="J86" i="1" s="1"/>
  <c r="I88" i="1"/>
  <c r="H88" i="1"/>
  <c r="G88" i="1"/>
  <c r="F88" i="1"/>
  <c r="E88" i="1"/>
  <c r="J87" i="1"/>
  <c r="I87" i="1"/>
  <c r="H87" i="1"/>
  <c r="H86" i="1" s="1"/>
  <c r="G87" i="1"/>
  <c r="F87" i="1" s="1"/>
  <c r="F86" i="1" s="1"/>
  <c r="E87" i="1"/>
  <c r="M86" i="1"/>
  <c r="L86" i="1"/>
  <c r="K86" i="1"/>
  <c r="I86" i="1"/>
  <c r="E86" i="1"/>
  <c r="J85" i="1"/>
  <c r="I85" i="1"/>
  <c r="H85" i="1"/>
  <c r="G85" i="1"/>
  <c r="F85" i="1" s="1"/>
  <c r="E85" i="1"/>
  <c r="J84" i="1"/>
  <c r="I84" i="1"/>
  <c r="H84" i="1"/>
  <c r="F84" i="1" s="1"/>
  <c r="G84" i="1"/>
  <c r="E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H79" i="1"/>
  <c r="G79" i="1"/>
  <c r="F79" i="1"/>
  <c r="E79" i="1"/>
  <c r="J78" i="1"/>
  <c r="I78" i="1"/>
  <c r="H78" i="1"/>
  <c r="G78" i="1"/>
  <c r="F78" i="1" s="1"/>
  <c r="E78" i="1"/>
  <c r="M77" i="1"/>
  <c r="L77" i="1"/>
  <c r="K77" i="1"/>
  <c r="I77" i="1"/>
  <c r="H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J68" i="1"/>
  <c r="J66" i="1" s="1"/>
  <c r="I68" i="1"/>
  <c r="G68" i="1"/>
  <c r="E68" i="1"/>
  <c r="F67" i="1"/>
  <c r="K66" i="1"/>
  <c r="I66" i="1"/>
  <c r="E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J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F39" i="1" s="1"/>
  <c r="F38" i="1" s="1"/>
  <c r="E40" i="1"/>
  <c r="J39" i="1"/>
  <c r="I39" i="1"/>
  <c r="H39" i="1"/>
  <c r="G39" i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F23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J64" i="1" s="1"/>
  <c r="I22" i="1"/>
  <c r="I64" i="1" s="1"/>
  <c r="H22" i="1"/>
  <c r="H64" i="1" s="1"/>
  <c r="G22" i="1"/>
  <c r="E22" i="1"/>
  <c r="E64" i="1" s="1"/>
  <c r="F15" i="1"/>
  <c r="E15" i="1"/>
  <c r="F13" i="1"/>
  <c r="E13" i="1"/>
  <c r="B13" i="1"/>
  <c r="I11" i="1"/>
  <c r="H11" i="1"/>
  <c r="F11" i="1"/>
  <c r="B11" i="1"/>
  <c r="B8" i="1"/>
  <c r="I105" i="1" l="1"/>
  <c r="I65" i="1"/>
  <c r="M65" i="1"/>
  <c r="E105" i="1"/>
  <c r="E65" i="1"/>
  <c r="J65" i="1"/>
  <c r="J105" i="1"/>
  <c r="F25" i="1"/>
  <c r="F77" i="1"/>
  <c r="H105" i="1"/>
  <c r="H65" i="1"/>
  <c r="F22" i="1"/>
  <c r="F64" i="1" s="1"/>
  <c r="F69" i="1"/>
  <c r="F68" i="1" s="1"/>
  <c r="G56" i="1"/>
  <c r="G64" i="1" s="1"/>
  <c r="G77" i="1"/>
  <c r="G86" i="1"/>
  <c r="G65" i="1" l="1"/>
  <c r="B105" i="1" s="1"/>
  <c r="G66" i="1"/>
  <c r="G105" i="1" s="1"/>
  <c r="B65" i="1"/>
  <c r="F66" i="1"/>
  <c r="F6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<sst xmlns="http://schemas.openxmlformats.org/spreadsheetml/2006/main" count="247" uniqueCount="175">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</sst>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31.01.2019/B1_2019_0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43496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34463293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-181104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-215763086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НЕДКА ЕНЧЕВА</v>
          </cell>
          <cell r="G603" t="str">
            <v>ИВАН МАРКОВ</v>
          </cell>
        </row>
        <row r="605">
          <cell r="B605">
            <v>43504</v>
          </cell>
          <cell r="E605">
            <v>9409452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43496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34463293</v>
      </c>
      <c r="G86" s="318">
        <f t="shared" ref="G86:M86" si="11">+G87+G88</f>
        <v>34463293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34463293</v>
      </c>
      <c r="G88" s="391">
        <f>+[1]OTCHET!G521+[1]OTCHET!G524+[1]OTCHET!G544</f>
        <v>34463293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-181104</v>
      </c>
      <c r="G91" s="177">
        <f>+[1]OTCHET!G573+[1]OTCHET!G574+[1]OTCHET!G575+[1]OTCHET!G576+[1]OTCHET!G577+[1]OTCHET!G578+[1]OTCHET!G579</f>
        <v>-181104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-215763086</v>
      </c>
      <c r="G94" s="177">
        <f>+[1]OTCHET!G589+[1]OTCHET!G590</f>
        <v>-215763086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9409452</v>
      </c>
      <c r="H107" s="435">
        <f>+[1]OTCHET!F605</f>
        <v>0</v>
      </c>
      <c r="I107" s="436"/>
      <c r="J107" s="437">
        <f>+[1]OTCHET!B605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2019-02-14T07:45:29Z</dcterms:created>
  <dcterms:modified xsi:type="dcterms:W3CDTF">2019-02-14T07:45:38Z</dcterms:modified>
</cp:coreProperties>
</file>