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8\30.04.2018\За сайта\"/>
    </mc:Choice>
  </mc:AlternateContent>
  <bookViews>
    <workbookView xWindow="0" yWindow="0" windowWidth="28770" windowHeight="1227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I88" i="1"/>
  <c r="F88" i="1" s="1"/>
  <c r="H88" i="1"/>
  <c r="G88" i="1"/>
  <c r="E88" i="1"/>
  <c r="E86" i="1" s="1"/>
  <c r="J87" i="1"/>
  <c r="J86" i="1" s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G84" i="1"/>
  <c r="F84" i="1" s="1"/>
  <c r="E84" i="1"/>
  <c r="J83" i="1"/>
  <c r="I83" i="1"/>
  <c r="H83" i="1"/>
  <c r="G83" i="1"/>
  <c r="F83" i="1"/>
  <c r="E83" i="1"/>
  <c r="J82" i="1"/>
  <c r="I82" i="1"/>
  <c r="H82" i="1"/>
  <c r="G82" i="1"/>
  <c r="F82" i="1" s="1"/>
  <c r="E82" i="1"/>
  <c r="F81" i="1"/>
  <c r="J80" i="1"/>
  <c r="I80" i="1"/>
  <c r="H80" i="1"/>
  <c r="G80" i="1"/>
  <c r="F80" i="1" s="1"/>
  <c r="E80" i="1"/>
  <c r="J79" i="1"/>
  <c r="I79" i="1"/>
  <c r="F79" i="1" s="1"/>
  <c r="H79" i="1"/>
  <c r="G79" i="1"/>
  <c r="E79" i="1"/>
  <c r="E77" i="1" s="1"/>
  <c r="J78" i="1"/>
  <c r="J77" i="1" s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F71" i="1" s="1"/>
  <c r="I71" i="1"/>
  <c r="H71" i="1"/>
  <c r="G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E68" i="1"/>
  <c r="E66" i="1" s="1"/>
  <c r="F67" i="1"/>
  <c r="K66" i="1"/>
  <c r="J63" i="1"/>
  <c r="I63" i="1"/>
  <c r="H63" i="1"/>
  <c r="G63" i="1"/>
  <c r="F63" i="1" s="1"/>
  <c r="E63" i="1"/>
  <c r="J62" i="1"/>
  <c r="I62" i="1"/>
  <c r="H62" i="1"/>
  <c r="G62" i="1"/>
  <c r="F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J56" i="1" s="1"/>
  <c r="I58" i="1"/>
  <c r="F58" i="1" s="1"/>
  <c r="H58" i="1"/>
  <c r="G58" i="1"/>
  <c r="E58" i="1"/>
  <c r="E56" i="1" s="1"/>
  <c r="J57" i="1"/>
  <c r="I57" i="1"/>
  <c r="H57" i="1"/>
  <c r="G57" i="1"/>
  <c r="F57" i="1" s="1"/>
  <c r="F56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G54" i="1"/>
  <c r="F54" i="1" s="1"/>
  <c r="E54" i="1"/>
  <c r="J53" i="1"/>
  <c r="I53" i="1"/>
  <c r="H53" i="1"/>
  <c r="G53" i="1"/>
  <c r="F53" i="1"/>
  <c r="E53" i="1"/>
  <c r="J52" i="1"/>
  <c r="I52" i="1"/>
  <c r="H52" i="1"/>
  <c r="G52" i="1"/>
  <c r="F52" i="1" s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F49" i="1" s="1"/>
  <c r="I49" i="1"/>
  <c r="H49" i="1"/>
  <c r="G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H40" i="1"/>
  <c r="F40" i="1" s="1"/>
  <c r="G40" i="1"/>
  <c r="E40" i="1"/>
  <c r="J39" i="1"/>
  <c r="J38" i="1" s="1"/>
  <c r="I39" i="1"/>
  <c r="G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F26" i="1" s="1"/>
  <c r="E26" i="1"/>
  <c r="E25" i="1" s="1"/>
  <c r="M25" i="1"/>
  <c r="L25" i="1"/>
  <c r="K25" i="1"/>
  <c r="J25" i="1"/>
  <c r="H25" i="1"/>
  <c r="F24" i="1"/>
  <c r="J23" i="1"/>
  <c r="I23" i="1"/>
  <c r="I22" i="1" s="1"/>
  <c r="H23" i="1"/>
  <c r="G23" i="1"/>
  <c r="E23" i="1"/>
  <c r="E22" i="1" s="1"/>
  <c r="E64" i="1" s="1"/>
  <c r="M22" i="1"/>
  <c r="M64" i="1" s="1"/>
  <c r="L22" i="1"/>
  <c r="L64" i="1" s="1"/>
  <c r="L65" i="1" s="1"/>
  <c r="K22" i="1"/>
  <c r="K64" i="1" s="1"/>
  <c r="K65" i="1" s="1"/>
  <c r="J22" i="1"/>
  <c r="J64" i="1" s="1"/>
  <c r="H22" i="1"/>
  <c r="F15" i="1"/>
  <c r="E15" i="1"/>
  <c r="F13" i="1"/>
  <c r="E13" i="1"/>
  <c r="B13" i="1"/>
  <c r="I11" i="1"/>
  <c r="H11" i="1"/>
  <c r="F11" i="1"/>
  <c r="B11" i="1"/>
  <c r="B8" i="1"/>
  <c r="M65" i="1" l="1"/>
  <c r="I64" i="1"/>
  <c r="F39" i="1"/>
  <c r="F38" i="1" s="1"/>
  <c r="F77" i="1"/>
  <c r="J105" i="1"/>
  <c r="E105" i="1"/>
  <c r="E65" i="1"/>
  <c r="F25" i="1"/>
  <c r="F23" i="1"/>
  <c r="F22" i="1" s="1"/>
  <c r="G25" i="1"/>
  <c r="G22" i="1" s="1"/>
  <c r="I56" i="1"/>
  <c r="J68" i="1"/>
  <c r="J66" i="1" s="1"/>
  <c r="J65" i="1" s="1"/>
  <c r="I77" i="1"/>
  <c r="I86" i="1"/>
  <c r="I66" i="1" s="1"/>
  <c r="H39" i="1"/>
  <c r="H38" i="1" s="1"/>
  <c r="H64" i="1" s="1"/>
  <c r="G68" i="1"/>
  <c r="F69" i="1"/>
  <c r="F68" i="1" s="1"/>
  <c r="F66" i="1" s="1"/>
  <c r="G56" i="1"/>
  <c r="G77" i="1"/>
  <c r="G86" i="1"/>
  <c r="H65" i="1" l="1"/>
  <c r="H105" i="1"/>
  <c r="G64" i="1"/>
  <c r="F64" i="1"/>
  <c r="I105" i="1"/>
  <c r="I65" i="1"/>
  <c r="G66" i="1"/>
  <c r="F65" i="1" l="1"/>
  <c r="F105" i="1"/>
  <c r="G65" i="1"/>
  <c r="G105" i="1"/>
  <c r="B105" i="1" l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<sst xmlns="http://schemas.openxmlformats.org/spreadsheetml/2006/main" count="247" uniqueCount="175">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</sst>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4" fillId="8" borderId="5" xfId="0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8/30.04.2018/B1_2018_04_2300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</v>
          </cell>
          <cell r="F9">
            <v>43220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3"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628842</v>
          </cell>
        </row>
        <row r="191">
          <cell r="E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8759</v>
          </cell>
        </row>
        <row r="197">
          <cell r="E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176148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150179</v>
          </cell>
        </row>
        <row r="224">
          <cell r="E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335815</v>
          </cell>
        </row>
        <row r="286">
          <cell r="E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-106933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1566125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-96479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-62970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6">
          <cell r="E596">
            <v>0</v>
          </cell>
          <cell r="J596">
            <v>0</v>
          </cell>
        </row>
        <row r="607">
          <cell r="B607">
            <v>43230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 /2007-2013/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 /2007-2013/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КСФ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43220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[1]OTCHET!E15</f>
        <v>98</v>
      </c>
      <c r="F15" s="45" t="str">
        <f>[1]OTCHET!F15</f>
        <v>СЕС - КСФ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[1]OTCHET!E91+[1]OTCHET!E94+[1]OTCHET!E95</f>
        <v>0</v>
      </c>
      <c r="F30" s="170">
        <f t="shared" si="1"/>
        <v>0</v>
      </c>
      <c r="G30" s="171">
        <f>[1]OTCHET!G91+[1]OTCHET!G94+[1]OTCHET!G95</f>
        <v>0</v>
      </c>
      <c r="H30" s="172">
        <f>[1]OTCHET!H91+[1]OTCHET!H94+[1]OTCHET!H95</f>
        <v>0</v>
      </c>
      <c r="I30" s="172">
        <f>[1]OTCHET!I91+[1]OTCHET!I94+[1]OTCHET!I95</f>
        <v>0</v>
      </c>
      <c r="J30" s="173">
        <f>[1]OTCHET!J91+[1]OTCHET!J94+[1]OTCHET!J95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[1]OTCHET!E109</f>
        <v>0</v>
      </c>
      <c r="F31" s="176">
        <f t="shared" si="1"/>
        <v>0</v>
      </c>
      <c r="G31" s="177">
        <f>[1]OTCHET!G109</f>
        <v>0</v>
      </c>
      <c r="H31" s="178">
        <f>[1]OTCHET!H109</f>
        <v>0</v>
      </c>
      <c r="I31" s="178">
        <f>[1]OTCHET!I109</f>
        <v>0</v>
      </c>
      <c r="J31" s="179">
        <f>[1]OTCHET!J109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[1]OTCHET!E113+[1]OTCHET!E122+[1]OTCHET!E138+[1]OTCHET!E139</f>
        <v>0</v>
      </c>
      <c r="F32" s="176">
        <f t="shared" si="1"/>
        <v>0</v>
      </c>
      <c r="G32" s="177">
        <f>[1]OTCHET!G113+[1]OTCHET!G122+[1]OTCHET!G138+[1]OTCHET!G139</f>
        <v>0</v>
      </c>
      <c r="H32" s="178">
        <f>[1]OTCHET!H113+[1]OTCHET!H122+[1]OTCHET!H138+[1]OTCHET!H139</f>
        <v>0</v>
      </c>
      <c r="I32" s="178">
        <f>[1]OTCHET!I113+[1]OTCHET!I122+[1]OTCHET!I138+[1]OTCHET!I139</f>
        <v>0</v>
      </c>
      <c r="J32" s="179">
        <f>[1]OTCHET!J113+[1]OTCHET!J122+[1]OTCHET!J138+[1]OTCHET!J139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[1]OTCHET!E126</f>
        <v>0</v>
      </c>
      <c r="F33" s="128">
        <f t="shared" si="1"/>
        <v>0</v>
      </c>
      <c r="G33" s="129">
        <f>[1]OTCHET!G126</f>
        <v>0</v>
      </c>
      <c r="H33" s="130">
        <f>[1]OTCHET!H126</f>
        <v>0</v>
      </c>
      <c r="I33" s="130">
        <f>[1]OTCHET!I126</f>
        <v>0</v>
      </c>
      <c r="J33" s="131">
        <f>[1]OTCHET!J126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+[1]OTCHET!E140</f>
        <v>0</v>
      </c>
      <c r="F36" s="199">
        <f t="shared" si="1"/>
        <v>0</v>
      </c>
      <c r="G36" s="200">
        <f>+[1]OTCHET!G140</f>
        <v>0</v>
      </c>
      <c r="H36" s="201">
        <f>+[1]OTCHET!H140</f>
        <v>0</v>
      </c>
      <c r="I36" s="201">
        <f>+[1]OTCHET!I140</f>
        <v>0</v>
      </c>
      <c r="J36" s="202">
        <f>+[1]OTCHET!J140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[1]OTCHET!E143+[1]OTCHET!E152+[1]OTCHET!E161</f>
        <v>0</v>
      </c>
      <c r="F37" s="207">
        <f t="shared" si="1"/>
        <v>0</v>
      </c>
      <c r="G37" s="208">
        <f>[1]OTCHET!G143+[1]OTCHET!G152+[1]OTCHET!G161</f>
        <v>0</v>
      </c>
      <c r="H37" s="209">
        <f>[1]OTCHET!H143+[1]OTCHET!H152+[1]OTCHET!H161</f>
        <v>0</v>
      </c>
      <c r="I37" s="209">
        <f>[1]OTCHET!I143+[1]OTCHET!I152+[1]OTCHET!I161</f>
        <v>0</v>
      </c>
      <c r="J37" s="210">
        <f>[1]OTCHET!J143+[1]OTCHET!J152+[1]OTCHET!J161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1299743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1299743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813749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813749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[1]OTCHET!E188</f>
        <v>0</v>
      </c>
      <c r="F40" s="237">
        <f t="shared" si="1"/>
        <v>628842</v>
      </c>
      <c r="G40" s="238">
        <f>[1]OTCHET!G188</f>
        <v>0</v>
      </c>
      <c r="H40" s="239">
        <f>[1]OTCHET!H188</f>
        <v>0</v>
      </c>
      <c r="I40" s="239">
        <f>[1]OTCHET!I188</f>
        <v>0</v>
      </c>
      <c r="J40" s="240">
        <f>[1]OTCHET!J188</f>
        <v>628842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[1]OTCHET!E191</f>
        <v>0</v>
      </c>
      <c r="F41" s="245">
        <f t="shared" si="1"/>
        <v>8759</v>
      </c>
      <c r="G41" s="246">
        <f>[1]OTCHET!G191</f>
        <v>0</v>
      </c>
      <c r="H41" s="247">
        <f>[1]OTCHET!H191</f>
        <v>0</v>
      </c>
      <c r="I41" s="247">
        <f>[1]OTCHET!I191</f>
        <v>0</v>
      </c>
      <c r="J41" s="248">
        <f>[1]OTCHET!J191</f>
        <v>8759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+[1]OTCHET!E197+[1]OTCHET!E205</f>
        <v>0</v>
      </c>
      <c r="F42" s="252">
        <f t="shared" si="1"/>
        <v>176148</v>
      </c>
      <c r="G42" s="253">
        <f>+[1]OTCHET!G197+[1]OTCHET!G205</f>
        <v>0</v>
      </c>
      <c r="H42" s="254">
        <f>+[1]OTCHET!H197+[1]OTCHET!H205</f>
        <v>0</v>
      </c>
      <c r="I42" s="254">
        <f>+[1]OTCHET!I197+[1]OTCHET!I205</f>
        <v>0</v>
      </c>
      <c r="J42" s="255">
        <f>+[1]OTCHET!J197+[1]OTCHET!J205</f>
        <v>176148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+[1]OTCHET!E206+[1]OTCHET!E224+[1]OTCHET!E273</f>
        <v>0</v>
      </c>
      <c r="F43" s="258">
        <f t="shared" si="1"/>
        <v>150179</v>
      </c>
      <c r="G43" s="259">
        <f>+[1]OTCHET!G206+[1]OTCHET!G224+[1]OTCHET!G273</f>
        <v>0</v>
      </c>
      <c r="H43" s="260">
        <f>+[1]OTCHET!H206+[1]OTCHET!H224+[1]OTCHET!H273</f>
        <v>0</v>
      </c>
      <c r="I43" s="260">
        <f>+[1]OTCHET!I206+[1]OTCHET!I224+[1]OTCHET!I273</f>
        <v>0</v>
      </c>
      <c r="J43" s="261">
        <f>+[1]OTCHET!J206+[1]OTCHET!J224+[1]OTCHET!J273</f>
        <v>150179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+[1]OTCHET!E228+[1]OTCHET!E234+[1]OTCHET!E237+[1]OTCHET!E238+[1]OTCHET!E239+[1]OTCHET!E240+[1]OTCHET!E241</f>
        <v>0</v>
      </c>
      <c r="F44" s="128">
        <f t="shared" si="1"/>
        <v>0</v>
      </c>
      <c r="G44" s="129">
        <f>+[1]OTCHET!G228+[1]OTCHET!G234+[1]OTCHET!G237+[1]OTCHET!G238+[1]OTCHET!G239+[1]OTCHET!G240+[1]OTCHET!G241</f>
        <v>0</v>
      </c>
      <c r="H44" s="130">
        <f>+[1]OTCHET!H228+[1]OTCHET!H234+[1]OTCHET!H237+[1]OTCHET!H238+[1]OTCHET!H239+[1]OTCHET!H240+[1]OTCHET!H241</f>
        <v>0</v>
      </c>
      <c r="I44" s="130">
        <f>+[1]OTCHET!I228+[1]OTCHET!I234+[1]OTCHET!I237+[1]OTCHET!I238+[1]OTCHET!I239+[1]OTCHET!I240+[1]OTCHET!I241</f>
        <v>0</v>
      </c>
      <c r="J44" s="131">
        <f>+[1]OTCHET!J228+[1]OTCHET!J234+[1]OTCHET!J237+[1]OTCHET!J238+[1]OTCHET!J239+[1]OTCHET!J240+[1]OTCHET!J241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+[1]OTCHET!E237+[1]OTCHET!E238+[1]OTCHET!E239+[1]OTCHET!E240+[1]OTCHET!E244+[1]OTCHET!E245+[1]OTCHET!E249</f>
        <v>0</v>
      </c>
      <c r="F45" s="264">
        <f t="shared" si="1"/>
        <v>0</v>
      </c>
      <c r="G45" s="265">
        <f>+[1]OTCHET!G237+[1]OTCHET!G238+[1]OTCHET!G239+[1]OTCHET!G240+[1]OTCHET!G244+[1]OTCHET!G245+[1]OTCHET!G249</f>
        <v>0</v>
      </c>
      <c r="H45" s="266">
        <f>+[1]OTCHET!H237+[1]OTCHET!H238+[1]OTCHET!H239+[1]OTCHET!H240+[1]OTCHET!H244+[1]OTCHET!H245+[1]OTCHET!H249</f>
        <v>0</v>
      </c>
      <c r="I45" s="267">
        <f>+[1]OTCHET!I237+[1]OTCHET!I238+[1]OTCHET!I239+[1]OTCHET!I240+[1]OTCHET!I244+[1]OTCHET!I245+[1]OTCHET!I249</f>
        <v>0</v>
      </c>
      <c r="J45" s="268">
        <f>+[1]OTCHET!J237+[1]OTCHET!J238+[1]OTCHET!J239+[1]OTCHET!J240+[1]OTCHET!J244+[1]OTCHET!J245+[1]OTCHET!J249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+[1]OTCHET!E257+[1]OTCHET!E258+[1]OTCHET!E259+[1]OTCHET!E260</f>
        <v>0</v>
      </c>
      <c r="F46" s="258">
        <f t="shared" si="1"/>
        <v>0</v>
      </c>
      <c r="G46" s="259">
        <f>+[1]OTCHET!G257+[1]OTCHET!G258+[1]OTCHET!G259+[1]OTCHET!G260</f>
        <v>0</v>
      </c>
      <c r="H46" s="260">
        <f>+[1]OTCHET!H257+[1]OTCHET!H258+[1]OTCHET!H259+[1]OTCHET!H260</f>
        <v>0</v>
      </c>
      <c r="I46" s="260">
        <f>+[1]OTCHET!I257+[1]OTCHET!I258+[1]OTCHET!I259+[1]OTCHET!I260</f>
        <v>0</v>
      </c>
      <c r="J46" s="261">
        <f>+[1]OTCHET!J257+[1]OTCHET!J258+[1]OTCHET!J259+[1]OTCHET!J260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+[1]OTCHET!E258</f>
        <v>0</v>
      </c>
      <c r="F47" s="264">
        <f t="shared" si="1"/>
        <v>0</v>
      </c>
      <c r="G47" s="265">
        <f>+[1]OTCHET!G258</f>
        <v>0</v>
      </c>
      <c r="H47" s="266">
        <f>+[1]OTCHET!H258</f>
        <v>0</v>
      </c>
      <c r="I47" s="267">
        <f>+[1]OTCHET!I258</f>
        <v>0</v>
      </c>
      <c r="J47" s="268">
        <f>+[1]OTCHET!J258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+[1]OTCHET!E267+[1]OTCHET!E271+[1]OTCHET!E272</f>
        <v>0</v>
      </c>
      <c r="F48" s="176">
        <f t="shared" si="1"/>
        <v>0</v>
      </c>
      <c r="G48" s="171">
        <f>+[1]OTCHET!G267+[1]OTCHET!G271+[1]OTCHET!G272</f>
        <v>0</v>
      </c>
      <c r="H48" s="172">
        <f>+[1]OTCHET!H267+[1]OTCHET!H271+[1]OTCHET!H272</f>
        <v>0</v>
      </c>
      <c r="I48" s="172">
        <f>+[1]OTCHET!I267+[1]OTCHET!I271+[1]OTCHET!I272</f>
        <v>0</v>
      </c>
      <c r="J48" s="173">
        <f>+[1]OTCHET!J267+[1]OTCHET!J271+[1]OTCHET!J272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[1]OTCHET!E277+[1]OTCHET!E278+[1]OTCHET!E286+[1]OTCHET!E289</f>
        <v>0</v>
      </c>
      <c r="F49" s="176">
        <f t="shared" si="1"/>
        <v>335815</v>
      </c>
      <c r="G49" s="177">
        <f>[1]OTCHET!G277+[1]OTCHET!G278+[1]OTCHET!G286+[1]OTCHET!G289</f>
        <v>0</v>
      </c>
      <c r="H49" s="178">
        <f>[1]OTCHET!H277+[1]OTCHET!H278+[1]OTCHET!H286+[1]OTCHET!H289</f>
        <v>0</v>
      </c>
      <c r="I49" s="178">
        <f>[1]OTCHET!I277+[1]OTCHET!I278+[1]OTCHET!I286+[1]OTCHET!I289</f>
        <v>0</v>
      </c>
      <c r="J49" s="179">
        <f>[1]OTCHET!J277+[1]OTCHET!J278+[1]OTCHET!J286+[1]OTCHET!J289</f>
        <v>335815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+[1]OTCHET!E290</f>
        <v>0</v>
      </c>
      <c r="F50" s="176">
        <f t="shared" si="1"/>
        <v>0</v>
      </c>
      <c r="G50" s="177">
        <f>+[1]OTCHET!G290</f>
        <v>0</v>
      </c>
      <c r="H50" s="178">
        <f>+[1]OTCHET!H290</f>
        <v>0</v>
      </c>
      <c r="I50" s="178">
        <f>+[1]OTCHET!I290</f>
        <v>0</v>
      </c>
      <c r="J50" s="179">
        <f>+[1]OTCHET!J290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+[1]OTCHET!E274</f>
        <v>0</v>
      </c>
      <c r="F51" s="128">
        <f>+G51+H51+I51+J51</f>
        <v>0</v>
      </c>
      <c r="G51" s="129">
        <f>+[1]OTCHET!G274</f>
        <v>0</v>
      </c>
      <c r="H51" s="130">
        <f>+[1]OTCHET!H274</f>
        <v>0</v>
      </c>
      <c r="I51" s="130">
        <f>+[1]OTCHET!I274</f>
        <v>0</v>
      </c>
      <c r="J51" s="131">
        <f>+[1]OTCHET!J274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+[1]OTCHET!E295</f>
        <v>0</v>
      </c>
      <c r="F52" s="128">
        <f t="shared" si="1"/>
        <v>0</v>
      </c>
      <c r="G52" s="129">
        <f>+[1]OTCHET!G295</f>
        <v>0</v>
      </c>
      <c r="H52" s="130">
        <f>+[1]OTCHET!H295</f>
        <v>0</v>
      </c>
      <c r="I52" s="130">
        <f>+[1]OTCHET!I295</f>
        <v>0</v>
      </c>
      <c r="J52" s="131">
        <f>+[1]OTCHET!J295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[1]OTCHET!E296</f>
        <v>0</v>
      </c>
      <c r="F53" s="275">
        <f t="shared" si="1"/>
        <v>0</v>
      </c>
      <c r="G53" s="276">
        <f>[1]OTCHET!G296</f>
        <v>0</v>
      </c>
      <c r="H53" s="277">
        <f>[1]OTCHET!H296</f>
        <v>0</v>
      </c>
      <c r="I53" s="277">
        <f>[1]OTCHET!I296</f>
        <v>0</v>
      </c>
      <c r="J53" s="278">
        <f>[1]OTCHET!J296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[1]OTCHET!E298</f>
        <v>0</v>
      </c>
      <c r="F54" s="283">
        <f t="shared" si="1"/>
        <v>0</v>
      </c>
      <c r="G54" s="284">
        <f>[1]OTCHET!G298</f>
        <v>0</v>
      </c>
      <c r="H54" s="285">
        <f>[1]OTCHET!H298</f>
        <v>0</v>
      </c>
      <c r="I54" s="285">
        <f>[1]OTCHET!I298</f>
        <v>0</v>
      </c>
      <c r="J54" s="286">
        <f>[1]OTCHET!J298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+[1]OTCHET!E299</f>
        <v>0</v>
      </c>
      <c r="F55" s="292">
        <f t="shared" si="1"/>
        <v>0</v>
      </c>
      <c r="G55" s="293">
        <f>+[1]OTCHET!G299</f>
        <v>0</v>
      </c>
      <c r="H55" s="294">
        <f>+[1]OTCHET!H299</f>
        <v>0</v>
      </c>
      <c r="I55" s="294">
        <f>+[1]OTCHET!I299</f>
        <v>0</v>
      </c>
      <c r="J55" s="295">
        <f>+[1]OTCHET!J299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1459192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1459192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+[1]OTCHET!E363+[1]OTCHET!E377+[1]OTCHET!E390</f>
        <v>0</v>
      </c>
      <c r="F57" s="307">
        <f t="shared" si="1"/>
        <v>0</v>
      </c>
      <c r="G57" s="308">
        <f>+[1]OTCHET!G363+[1]OTCHET!G377+[1]OTCHET!G390</f>
        <v>0</v>
      </c>
      <c r="H57" s="309">
        <f>+[1]OTCHET!H363+[1]OTCHET!H377+[1]OTCHET!H390</f>
        <v>0</v>
      </c>
      <c r="I57" s="309">
        <f>+[1]OTCHET!I363+[1]OTCHET!I377+[1]OTCHET!I390</f>
        <v>0</v>
      </c>
      <c r="J57" s="310">
        <f>+[1]OTCHET!J363+[1]OTCHET!J377+[1]OTCHET!J390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+[1]OTCHET!E385+[1]OTCHET!E393+[1]OTCHET!E398+[1]OTCHET!E401+[1]OTCHET!E404+[1]OTCHET!E407+[1]OTCHET!E408+[1]OTCHET!E411+[1]OTCHET!E424+[1]OTCHET!E425+[1]OTCHET!E426+[1]OTCHET!E427+[1]OTCHET!E428</f>
        <v>0</v>
      </c>
      <c r="F58" s="312">
        <f t="shared" si="1"/>
        <v>1459192</v>
      </c>
      <c r="G58" s="313">
        <f>+[1]OTCHET!G385+[1]OTCHET!G393+[1]OTCHET!G398+[1]OTCHET!G401+[1]OTCHET!G404+[1]OTCHET!G407+[1]OTCHET!G408+[1]OTCHET!G411+[1]OTCHET!G424+[1]OTCHET!G425+[1]OTCHET!G426+[1]OTCHET!G427+[1]OTCHET!G428</f>
        <v>0</v>
      </c>
      <c r="H58" s="314">
        <f>+[1]OTCHET!H385+[1]OTCHET!H393+[1]OTCHET!H398+[1]OTCHET!H401+[1]OTCHET!H404+[1]OTCHET!H407+[1]OTCHET!H408+[1]OTCHET!H411+[1]OTCHET!H424+[1]OTCHET!H425+[1]OTCHET!H426+[1]OTCHET!H427+[1]OTCHET!H428</f>
        <v>0</v>
      </c>
      <c r="I58" s="314">
        <f>+[1]OTCHET!I385+[1]OTCHET!I393+[1]OTCHET!I398+[1]OTCHET!I401+[1]OTCHET!I404+[1]OTCHET!I407+[1]OTCHET!I408+[1]OTCHET!I411+[1]OTCHET!I424+[1]OTCHET!I425+[1]OTCHET!I426+[1]OTCHET!I427+[1]OTCHET!I428</f>
        <v>0</v>
      </c>
      <c r="J58" s="315">
        <f>+[1]OTCHET!J385+[1]OTCHET!J393+[1]OTCHET!J398+[1]OTCHET!J401+[1]OTCHET!J404+[1]OTCHET!J407+[1]OTCHET!J408+[1]OTCHET!J411+[1]OTCHET!J424+[1]OTCHET!J425+[1]OTCHET!J426+[1]OTCHET!J427+[1]OTCHET!J428</f>
        <v>1459192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+[1]OTCHET!E424+[1]OTCHET!E425+[1]OTCHET!E426+[1]OTCHET!E427+[1]OTCHET!E428</f>
        <v>0</v>
      </c>
      <c r="F59" s="317">
        <f t="shared" si="1"/>
        <v>0</v>
      </c>
      <c r="G59" s="318">
        <f>+[1]OTCHET!G424+[1]OTCHET!G425+[1]OTCHET!G426+[1]OTCHET!G427+[1]OTCHET!G428</f>
        <v>0</v>
      </c>
      <c r="H59" s="319">
        <f>+[1]OTCHET!H424+[1]OTCHET!H425+[1]OTCHET!H426+[1]OTCHET!H427+[1]OTCHET!H428</f>
        <v>0</v>
      </c>
      <c r="I59" s="319">
        <f>+[1]OTCHET!I424+[1]OTCHET!I425+[1]OTCHET!I426+[1]OTCHET!I427+[1]OTCHET!I428</f>
        <v>0</v>
      </c>
      <c r="J59" s="320">
        <f>+[1]OTCHET!J424+[1]OTCHET!J425+[1]OTCHET!J426+[1]OTCHET!J427+[1]OTCHET!J428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[1]OTCHET!E407</f>
        <v>0</v>
      </c>
      <c r="F60" s="324">
        <f t="shared" si="1"/>
        <v>0</v>
      </c>
      <c r="G60" s="325">
        <f>[1]OTCHET!G407</f>
        <v>0</v>
      </c>
      <c r="H60" s="326">
        <f>[1]OTCHET!H407</f>
        <v>0</v>
      </c>
      <c r="I60" s="326">
        <f>[1]OTCHET!I407</f>
        <v>0</v>
      </c>
      <c r="J60" s="327">
        <f>[1]OTCHET!J407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[1]OTCHET!E414</f>
        <v>0</v>
      </c>
      <c r="F62" s="207">
        <f t="shared" si="1"/>
        <v>0</v>
      </c>
      <c r="G62" s="208">
        <f>[1]OTCHET!G414</f>
        <v>0</v>
      </c>
      <c r="H62" s="209">
        <f>[1]OTCHET!H414</f>
        <v>0</v>
      </c>
      <c r="I62" s="209">
        <f>[1]OTCHET!I414</f>
        <v>0</v>
      </c>
      <c r="J62" s="210">
        <f>[1]OTCHET!J414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+[1]OTCHET!E250</f>
        <v>0</v>
      </c>
      <c r="F63" s="336">
        <f t="shared" si="1"/>
        <v>0</v>
      </c>
      <c r="G63" s="337">
        <f>+[1]OTCHET!G250</f>
        <v>0</v>
      </c>
      <c r="H63" s="338">
        <f>+[1]OTCHET!H250</f>
        <v>0</v>
      </c>
      <c r="I63" s="338">
        <f>+[1]OTCHET!I250</f>
        <v>0</v>
      </c>
      <c r="J63" s="339">
        <f>+[1]OTCHET!J250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159449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159449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-159449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-159449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+[1]OTCHET!E484+[1]OTCHET!E485+[1]OTCHET!E488+[1]OTCHET!E489+[1]OTCHET!E492+[1]OTCHET!E493+[1]OTCHET!E497</f>
        <v>0</v>
      </c>
      <c r="F69" s="375">
        <f t="shared" si="1"/>
        <v>0</v>
      </c>
      <c r="G69" s="376">
        <f>+[1]OTCHET!G484+[1]OTCHET!G485+[1]OTCHET!G488+[1]OTCHET!G489+[1]OTCHET!G492+[1]OTCHET!G493+[1]OTCHET!G497</f>
        <v>0</v>
      </c>
      <c r="H69" s="377">
        <f>+[1]OTCHET!H484+[1]OTCHET!H485+[1]OTCHET!H488+[1]OTCHET!H489+[1]OTCHET!H492+[1]OTCHET!H493+[1]OTCHET!H497</f>
        <v>0</v>
      </c>
      <c r="I69" s="377">
        <f>+[1]OTCHET!I484+[1]OTCHET!I485+[1]OTCHET!I488+[1]OTCHET!I489+[1]OTCHET!I492+[1]OTCHET!I493+[1]OTCHET!I497</f>
        <v>0</v>
      </c>
      <c r="J69" s="378">
        <f>+[1]OTCHET!J484+[1]OTCHET!J485+[1]OTCHET!J488+[1]OTCHET!J489+[1]OTCHET!J492+[1]OTCHET!J493+[1]OTCHET!J497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+[1]OTCHET!E486+[1]OTCHET!E487+[1]OTCHET!E490+[1]OTCHET!E491+[1]OTCHET!E494+[1]OTCHET!E495+[1]OTCHET!E496+[1]OTCHET!E498</f>
        <v>0</v>
      </c>
      <c r="F70" s="383">
        <f t="shared" si="1"/>
        <v>0</v>
      </c>
      <c r="G70" s="384">
        <f>+[1]OTCHET!G486+[1]OTCHET!G487+[1]OTCHET!G490+[1]OTCHET!G491+[1]OTCHET!G494+[1]OTCHET!G495+[1]OTCHET!G496+[1]OTCHET!G498</f>
        <v>0</v>
      </c>
      <c r="H70" s="385">
        <f>+[1]OTCHET!H486+[1]OTCHET!H487+[1]OTCHET!H490+[1]OTCHET!H491+[1]OTCHET!H494+[1]OTCHET!H495+[1]OTCHET!H496+[1]OTCHET!H498</f>
        <v>0</v>
      </c>
      <c r="I70" s="385">
        <f>+[1]OTCHET!I486+[1]OTCHET!I487+[1]OTCHET!I490+[1]OTCHET!I491+[1]OTCHET!I494+[1]OTCHET!I495+[1]OTCHET!I496+[1]OTCHET!I498</f>
        <v>0</v>
      </c>
      <c r="J70" s="386">
        <f>+[1]OTCHET!J486+[1]OTCHET!J487+[1]OTCHET!J490+[1]OTCHET!J491+[1]OTCHET!J494+[1]OTCHET!J495+[1]OTCHET!J496+[1]OTCHET!J498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+[1]OTCHET!E499</f>
        <v>0</v>
      </c>
      <c r="F71" s="383">
        <f t="shared" si="1"/>
        <v>0</v>
      </c>
      <c r="G71" s="384">
        <f>+[1]OTCHET!G499</f>
        <v>0</v>
      </c>
      <c r="H71" s="385">
        <f>+[1]OTCHET!H499</f>
        <v>0</v>
      </c>
      <c r="I71" s="385">
        <f>+[1]OTCHET!I499</f>
        <v>0</v>
      </c>
      <c r="J71" s="386">
        <f>+[1]OTCHET!J499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+[1]OTCHET!E504</f>
        <v>0</v>
      </c>
      <c r="F72" s="383">
        <f t="shared" si="1"/>
        <v>0</v>
      </c>
      <c r="G72" s="384">
        <f>+[1]OTCHET!G504</f>
        <v>0</v>
      </c>
      <c r="H72" s="385">
        <f>+[1]OTCHET!H504</f>
        <v>0</v>
      </c>
      <c r="I72" s="385">
        <f>+[1]OTCHET!I504</f>
        <v>0</v>
      </c>
      <c r="J72" s="386">
        <f>+[1]OTCHET!J504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+[1]OTCHET!E544</f>
        <v>0</v>
      </c>
      <c r="F73" s="383">
        <f t="shared" si="1"/>
        <v>0</v>
      </c>
      <c r="G73" s="384">
        <f>+[1]OTCHET!G544</f>
        <v>0</v>
      </c>
      <c r="H73" s="385">
        <f>+[1]OTCHET!H544</f>
        <v>0</v>
      </c>
      <c r="I73" s="385">
        <f>+[1]OTCHET!I544</f>
        <v>0</v>
      </c>
      <c r="J73" s="386">
        <f>+[1]OTCHET!J544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+[1]OTCHET!E583+[1]OTCHET!E584</f>
        <v>0</v>
      </c>
      <c r="F74" s="383">
        <f t="shared" si="1"/>
        <v>0</v>
      </c>
      <c r="G74" s="384">
        <f>+[1]OTCHET!G583+[1]OTCHET!G584</f>
        <v>0</v>
      </c>
      <c r="H74" s="385">
        <f>+[1]OTCHET!H583+[1]OTCHET!H584</f>
        <v>0</v>
      </c>
      <c r="I74" s="385">
        <f>+[1]OTCHET!I583+[1]OTCHET!I584</f>
        <v>0</v>
      </c>
      <c r="J74" s="386">
        <f>+[1]OTCHET!J583+[1]OTCHET!J584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+[1]OTCHET!E585+[1]OTCHET!E586+[1]OTCHET!E587</f>
        <v>0</v>
      </c>
      <c r="F75" s="390">
        <f t="shared" si="1"/>
        <v>0</v>
      </c>
      <c r="G75" s="391">
        <f>+[1]OTCHET!G585+[1]OTCHET!G586+[1]OTCHET!G587</f>
        <v>0</v>
      </c>
      <c r="H75" s="392">
        <f>+[1]OTCHET!H585+[1]OTCHET!H586+[1]OTCHET!H587</f>
        <v>0</v>
      </c>
      <c r="I75" s="392">
        <f>+[1]OTCHET!I585+[1]OTCHET!I586+[1]OTCHET!I587</f>
        <v>0</v>
      </c>
      <c r="J75" s="393">
        <f>+[1]OTCHET!J585+[1]OTCHET!J586+[1]OTCHET!J587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[1]OTCHET!E463</f>
        <v>0</v>
      </c>
      <c r="F76" s="307">
        <f t="shared" si="1"/>
        <v>0</v>
      </c>
      <c r="G76" s="308">
        <f>[1]OTCHET!G463</f>
        <v>0</v>
      </c>
      <c r="H76" s="309">
        <f>[1]OTCHET!H463</f>
        <v>0</v>
      </c>
      <c r="I76" s="309">
        <f>[1]OTCHET!I463</f>
        <v>0</v>
      </c>
      <c r="J76" s="310">
        <f>[1]OTCHET!J463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+[1]OTCHET!E468+[1]OTCHET!E471</f>
        <v>0</v>
      </c>
      <c r="F78" s="375">
        <f t="shared" si="1"/>
        <v>0</v>
      </c>
      <c r="G78" s="376">
        <f>+[1]OTCHET!G468+[1]OTCHET!G471</f>
        <v>0</v>
      </c>
      <c r="H78" s="377">
        <f>+[1]OTCHET!H468+[1]OTCHET!H471</f>
        <v>0</v>
      </c>
      <c r="I78" s="377">
        <f>+[1]OTCHET!I468+[1]OTCHET!I471</f>
        <v>0</v>
      </c>
      <c r="J78" s="378">
        <f>+[1]OTCHET!J468+[1]OTCHET!J471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+[1]OTCHET!E469+[1]OTCHET!E472</f>
        <v>0</v>
      </c>
      <c r="F79" s="383">
        <f t="shared" si="1"/>
        <v>0</v>
      </c>
      <c r="G79" s="384">
        <f>+[1]OTCHET!G469+[1]OTCHET!G472</f>
        <v>0</v>
      </c>
      <c r="H79" s="385">
        <f>+[1]OTCHET!H469+[1]OTCHET!H472</f>
        <v>0</v>
      </c>
      <c r="I79" s="385">
        <f>+[1]OTCHET!I469+[1]OTCHET!I472</f>
        <v>0</v>
      </c>
      <c r="J79" s="386">
        <f>+[1]OTCHET!J469+[1]OTCHET!J472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[1]OTCHET!E473</f>
        <v>0</v>
      </c>
      <c r="F80" s="383">
        <f t="shared" si="1"/>
        <v>0</v>
      </c>
      <c r="G80" s="384">
        <f>[1]OTCHET!G473</f>
        <v>0</v>
      </c>
      <c r="H80" s="385">
        <f>[1]OTCHET!H473</f>
        <v>0</v>
      </c>
      <c r="I80" s="385">
        <f>[1]OTCHET!I473</f>
        <v>0</v>
      </c>
      <c r="J80" s="386">
        <f>[1]OTCHET!J473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+[1]OTCHET!E481</f>
        <v>0</v>
      </c>
      <c r="F82" s="383">
        <f t="shared" si="1"/>
        <v>0</v>
      </c>
      <c r="G82" s="384">
        <f>+[1]OTCHET!G481</f>
        <v>0</v>
      </c>
      <c r="H82" s="385">
        <f>+[1]OTCHET!H481</f>
        <v>0</v>
      </c>
      <c r="I82" s="385">
        <f>+[1]OTCHET!I481</f>
        <v>0</v>
      </c>
      <c r="J82" s="386">
        <f>+[1]OTCHET!J481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+[1]OTCHET!E482</f>
        <v>0</v>
      </c>
      <c r="F83" s="390">
        <f t="shared" si="1"/>
        <v>0</v>
      </c>
      <c r="G83" s="391">
        <f>+[1]OTCHET!G482</f>
        <v>0</v>
      </c>
      <c r="H83" s="392">
        <f>+[1]OTCHET!H482</f>
        <v>0</v>
      </c>
      <c r="I83" s="392">
        <f>+[1]OTCHET!I482</f>
        <v>0</v>
      </c>
      <c r="J83" s="393">
        <f>+[1]OTCHET!J482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[1]OTCHET!E537</f>
        <v>0</v>
      </c>
      <c r="F84" s="307">
        <f t="shared" si="1"/>
        <v>0</v>
      </c>
      <c r="G84" s="308">
        <f>[1]OTCHET!G537</f>
        <v>0</v>
      </c>
      <c r="H84" s="309">
        <f>[1]OTCHET!H537</f>
        <v>0</v>
      </c>
      <c r="I84" s="309">
        <f>[1]OTCHET!I537</f>
        <v>0</v>
      </c>
      <c r="J84" s="310">
        <f>[1]OTCHET!J537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[1]OTCHET!E538</f>
        <v>0</v>
      </c>
      <c r="F85" s="312">
        <f t="shared" si="1"/>
        <v>0</v>
      </c>
      <c r="G85" s="313">
        <f>[1]OTCHET!G538</f>
        <v>0</v>
      </c>
      <c r="H85" s="314">
        <f>[1]OTCHET!H538</f>
        <v>0</v>
      </c>
      <c r="I85" s="314">
        <f>[1]OTCHET!I538</f>
        <v>0</v>
      </c>
      <c r="J85" s="315">
        <f>[1]OTCHET!J538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-96479</v>
      </c>
      <c r="G86" s="318">
        <f t="shared" ref="G86:M86" si="11">+G87+G88</f>
        <v>0</v>
      </c>
      <c r="H86" s="319">
        <f>+H87+H88</f>
        <v>0</v>
      </c>
      <c r="I86" s="319">
        <f>+I87+I88</f>
        <v>0</v>
      </c>
      <c r="J86" s="320">
        <f>+J87+J88</f>
        <v>-96479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+[1]OTCHET!E505+[1]OTCHET!E514+[1]OTCHET!E518+[1]OTCHET!E545</f>
        <v>0</v>
      </c>
      <c r="F87" s="375">
        <f t="shared" si="1"/>
        <v>0</v>
      </c>
      <c r="G87" s="376">
        <f>+[1]OTCHET!G505+[1]OTCHET!G514+[1]OTCHET!G518+[1]OTCHET!G545</f>
        <v>0</v>
      </c>
      <c r="H87" s="377">
        <f>+[1]OTCHET!H505+[1]OTCHET!H514+[1]OTCHET!H518+[1]OTCHET!H545</f>
        <v>0</v>
      </c>
      <c r="I87" s="377">
        <f>+[1]OTCHET!I505+[1]OTCHET!I514+[1]OTCHET!I518+[1]OTCHET!I545</f>
        <v>0</v>
      </c>
      <c r="J87" s="378">
        <f>+[1]OTCHET!J505+[1]OTCHET!J514+[1]OTCHET!J518+[1]OTCHET!J545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+[1]OTCHET!E523+[1]OTCHET!E526+[1]OTCHET!E546</f>
        <v>0</v>
      </c>
      <c r="F88" s="390">
        <f t="shared" si="1"/>
        <v>-96479</v>
      </c>
      <c r="G88" s="391">
        <f>+[1]OTCHET!G523+[1]OTCHET!G526+[1]OTCHET!G546</f>
        <v>0</v>
      </c>
      <c r="H88" s="392">
        <f>+[1]OTCHET!H523+[1]OTCHET!H526+[1]OTCHET!H546</f>
        <v>0</v>
      </c>
      <c r="I88" s="392">
        <f>+[1]OTCHET!I523+[1]OTCHET!I526+[1]OTCHET!I546</f>
        <v>0</v>
      </c>
      <c r="J88" s="393">
        <f>+[1]OTCHET!J523+[1]OTCHET!J526+[1]OTCHET!J546</f>
        <v>-96479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[1]OTCHET!E533</f>
        <v>0</v>
      </c>
      <c r="F89" s="307">
        <f t="shared" ref="F89:F96" si="12">+G89+H89+I89+J89</f>
        <v>-62970</v>
      </c>
      <c r="G89" s="308">
        <f>[1]OTCHET!G533</f>
        <v>0</v>
      </c>
      <c r="H89" s="309">
        <f>[1]OTCHET!H533</f>
        <v>0</v>
      </c>
      <c r="I89" s="309">
        <f>[1]OTCHET!I533</f>
        <v>0</v>
      </c>
      <c r="J89" s="310">
        <f>[1]OTCHET!J533</f>
        <v>-62970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+[1]OTCHET!E569+[1]OTCHET!E570+[1]OTCHET!E571+[1]OTCHET!E572+[1]OTCHET!E573+[1]OTCHET!E574</f>
        <v>0</v>
      </c>
      <c r="F90" s="312">
        <f t="shared" si="12"/>
        <v>0</v>
      </c>
      <c r="G90" s="313">
        <f>+[1]OTCHET!G569+[1]OTCHET!G570+[1]OTCHET!G571+[1]OTCHET!G572+[1]OTCHET!G573+[1]OTCHET!G574</f>
        <v>0</v>
      </c>
      <c r="H90" s="314">
        <f>+[1]OTCHET!H569+[1]OTCHET!H570+[1]OTCHET!H571+[1]OTCHET!H572+[1]OTCHET!H573+[1]OTCHET!H574</f>
        <v>0</v>
      </c>
      <c r="I90" s="314">
        <f>+[1]OTCHET!I569+[1]OTCHET!I570+[1]OTCHET!I571+[1]OTCHET!I572+[1]OTCHET!I573+[1]OTCHET!I574</f>
        <v>0</v>
      </c>
      <c r="J90" s="315">
        <f>+[1]OTCHET!J569+[1]OTCHET!J570+[1]OTCHET!J571+[1]OTCHET!J572+[1]OTCHET!J573+[1]OTCHET!J574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+[1]OTCHET!E575+[1]OTCHET!E576+[1]OTCHET!E577+[1]OTCHET!E578+[1]OTCHET!E579+[1]OTCHET!E580+[1]OTCHET!E581</f>
        <v>0</v>
      </c>
      <c r="F91" s="176">
        <f t="shared" si="12"/>
        <v>0</v>
      </c>
      <c r="G91" s="177">
        <f>+[1]OTCHET!G575+[1]OTCHET!G576+[1]OTCHET!G577+[1]OTCHET!G578+[1]OTCHET!G579+[1]OTCHET!G580+[1]OTCHET!G581</f>
        <v>0</v>
      </c>
      <c r="H91" s="178">
        <f>+[1]OTCHET!H575+[1]OTCHET!H576+[1]OTCHET!H577+[1]OTCHET!H578+[1]OTCHET!H579+[1]OTCHET!H580+[1]OTCHET!H581</f>
        <v>0</v>
      </c>
      <c r="I91" s="178">
        <f>+[1]OTCHET!I575+[1]OTCHET!I576+[1]OTCHET!I577+[1]OTCHET!I578+[1]OTCHET!I579+[1]OTCHET!I580+[1]OTCHET!I581</f>
        <v>0</v>
      </c>
      <c r="J91" s="179">
        <f>+[1]OTCHET!J575+[1]OTCHET!J576+[1]OTCHET!J577+[1]OTCHET!J578+[1]OTCHET!J579+[1]OTCHET!J580+[1]OTCHET!J581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+[1]OTCHET!E582</f>
        <v>0</v>
      </c>
      <c r="F92" s="176">
        <f t="shared" si="12"/>
        <v>0</v>
      </c>
      <c r="G92" s="177">
        <f>+[1]OTCHET!G582</f>
        <v>0</v>
      </c>
      <c r="H92" s="178">
        <f>+[1]OTCHET!H582</f>
        <v>0</v>
      </c>
      <c r="I92" s="178">
        <f>+[1]OTCHET!I582</f>
        <v>0</v>
      </c>
      <c r="J92" s="179">
        <f>+[1]OTCHET!J582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+[1]OTCHET!E589+[1]OTCHET!E590</f>
        <v>0</v>
      </c>
      <c r="F93" s="176">
        <f t="shared" si="12"/>
        <v>0</v>
      </c>
      <c r="G93" s="177">
        <f>+[1]OTCHET!G589+[1]OTCHET!G590</f>
        <v>0</v>
      </c>
      <c r="H93" s="178">
        <f>+[1]OTCHET!H589+[1]OTCHET!H590</f>
        <v>0</v>
      </c>
      <c r="I93" s="178">
        <f>+[1]OTCHET!I589+[1]OTCHET!I590</f>
        <v>0</v>
      </c>
      <c r="J93" s="179">
        <f>+[1]OTCHET!J589+[1]OTCHET!J590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+[1]OTCHET!E591+[1]OTCHET!E592</f>
        <v>0</v>
      </c>
      <c r="F94" s="176">
        <f t="shared" si="12"/>
        <v>0</v>
      </c>
      <c r="G94" s="177">
        <f>+[1]OTCHET!G591+[1]OTCHET!G592</f>
        <v>0</v>
      </c>
      <c r="H94" s="178">
        <f>+[1]OTCHET!H591+[1]OTCHET!H592</f>
        <v>0</v>
      </c>
      <c r="I94" s="178">
        <f>+[1]OTCHET!I591+[1]OTCHET!I592</f>
        <v>0</v>
      </c>
      <c r="J94" s="179">
        <f>+[1]OTCHET!J591+[1]OTCHET!J592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[1]OTCHET!E593</f>
        <v>0</v>
      </c>
      <c r="F95" s="128">
        <f t="shared" si="12"/>
        <v>0</v>
      </c>
      <c r="G95" s="129">
        <f>[1]OTCHET!G593</f>
        <v>0</v>
      </c>
      <c r="H95" s="130">
        <f>[1]OTCHET!H593</f>
        <v>0</v>
      </c>
      <c r="I95" s="130">
        <f>[1]OTCHET!I593</f>
        <v>0</v>
      </c>
      <c r="J95" s="131">
        <f>[1]OTCHET!J593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+[1]OTCHET!E596</f>
        <v>0</v>
      </c>
      <c r="F96" s="404">
        <f t="shared" si="12"/>
        <v>0</v>
      </c>
      <c r="G96" s="405">
        <f>+[1]OTCHET!G596</f>
        <v>0</v>
      </c>
      <c r="H96" s="406">
        <f>+[1]OTCHET!H596</f>
        <v>0</v>
      </c>
      <c r="I96" s="406">
        <f>+[1]OTCHET!I596</f>
        <v>0</v>
      </c>
      <c r="J96" s="407">
        <f>+[1]OTCHET!J596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+[1]OTCHET!H607</f>
        <v>0</v>
      </c>
      <c r="C107" s="429"/>
      <c r="D107" s="429"/>
      <c r="E107" s="434"/>
      <c r="F107" s="19"/>
      <c r="G107" s="435">
        <f>+[1]OTCHET!E607</f>
        <v>0</v>
      </c>
      <c r="H107" s="435">
        <f>+[1]OTCHET!F607</f>
        <v>0</v>
      </c>
      <c r="I107" s="436"/>
      <c r="J107" s="437">
        <f>+[1]OTCHET!B607</f>
        <v>43230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+[1]OTCHET!D605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+[1]OTCHET!G602</f>
        <v>0</v>
      </c>
      <c r="F114" s="448"/>
      <c r="G114" s="453"/>
      <c r="H114" s="3"/>
      <c r="I114" s="448">
        <f>+[1]OTCHET!G605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F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B105">
    <cfRule type="cellIs" dxfId="4" priority="5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2018-05-14T08:55:12Z</dcterms:created>
  <dcterms:modified xsi:type="dcterms:W3CDTF">2018-05-14T08:55:22Z</dcterms:modified>
</cp:coreProperties>
</file>