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10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/>
  <c r="E93" i="1"/>
  <c r="J92" i="1"/>
  <c r="I92" i="1"/>
  <c r="H92" i="1"/>
  <c r="G92" i="1"/>
  <c r="F92" i="1" s="1"/>
  <c r="E92" i="1"/>
  <c r="J91" i="1"/>
  <c r="I91" i="1"/>
  <c r="H91" i="1"/>
  <c r="G91" i="1"/>
  <c r="F91" i="1"/>
  <c r="E91" i="1"/>
  <c r="J90" i="1"/>
  <c r="I90" i="1"/>
  <c r="H90" i="1"/>
  <c r="G90" i="1"/>
  <c r="F90" i="1" s="1"/>
  <c r="E90" i="1"/>
  <c r="J89" i="1"/>
  <c r="I89" i="1"/>
  <c r="H89" i="1"/>
  <c r="G89" i="1"/>
  <c r="F89" i="1"/>
  <c r="E89" i="1"/>
  <c r="J88" i="1"/>
  <c r="I88" i="1"/>
  <c r="H88" i="1"/>
  <c r="G88" i="1"/>
  <c r="F88" i="1" s="1"/>
  <c r="E88" i="1"/>
  <c r="J87" i="1"/>
  <c r="I87" i="1"/>
  <c r="H87" i="1"/>
  <c r="G87" i="1"/>
  <c r="F87" i="1"/>
  <c r="E87" i="1"/>
  <c r="J86" i="1"/>
  <c r="I86" i="1"/>
  <c r="H86" i="1"/>
  <c r="H84" i="1" s="1"/>
  <c r="G86" i="1"/>
  <c r="F86" i="1" s="1"/>
  <c r="E86" i="1"/>
  <c r="J85" i="1"/>
  <c r="J84" i="1" s="1"/>
  <c r="I85" i="1"/>
  <c r="H85" i="1"/>
  <c r="G85" i="1"/>
  <c r="F85" i="1"/>
  <c r="F84" i="1" s="1"/>
  <c r="E85" i="1"/>
  <c r="M84" i="1"/>
  <c r="L84" i="1"/>
  <c r="K84" i="1"/>
  <c r="I84" i="1"/>
  <c r="G84" i="1"/>
  <c r="E84" i="1"/>
  <c r="J83" i="1"/>
  <c r="I83" i="1"/>
  <c r="H83" i="1"/>
  <c r="G83" i="1"/>
  <c r="F83" i="1" s="1"/>
  <c r="E83" i="1"/>
  <c r="J82" i="1"/>
  <c r="I82" i="1"/>
  <c r="H82" i="1"/>
  <c r="G82" i="1"/>
  <c r="F82" i="1" s="1"/>
  <c r="E82" i="1"/>
  <c r="J81" i="1"/>
  <c r="I81" i="1"/>
  <c r="I75" i="1" s="1"/>
  <c r="H81" i="1"/>
  <c r="G81" i="1"/>
  <c r="F81" i="1" s="1"/>
  <c r="E81" i="1"/>
  <c r="E75" i="1" s="1"/>
  <c r="J80" i="1"/>
  <c r="I80" i="1"/>
  <c r="H80" i="1"/>
  <c r="G80" i="1"/>
  <c r="F80" i="1" s="1"/>
  <c r="E80" i="1"/>
  <c r="F79" i="1"/>
  <c r="J78" i="1"/>
  <c r="I78" i="1"/>
  <c r="H78" i="1"/>
  <c r="G78" i="1"/>
  <c r="F78" i="1"/>
  <c r="E78" i="1"/>
  <c r="J77" i="1"/>
  <c r="I77" i="1"/>
  <c r="H77" i="1"/>
  <c r="H75" i="1" s="1"/>
  <c r="G77" i="1"/>
  <c r="F77" i="1" s="1"/>
  <c r="E77" i="1"/>
  <c r="J76" i="1"/>
  <c r="J75" i="1" s="1"/>
  <c r="I76" i="1"/>
  <c r="H76" i="1"/>
  <c r="G76" i="1"/>
  <c r="F76" i="1"/>
  <c r="E76" i="1"/>
  <c r="M75" i="1"/>
  <c r="L75" i="1"/>
  <c r="K75" i="1"/>
  <c r="G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I66" i="1" s="1"/>
  <c r="I64" i="1" s="1"/>
  <c r="H69" i="1"/>
  <c r="G69" i="1"/>
  <c r="F69" i="1" s="1"/>
  <c r="E69" i="1"/>
  <c r="E66" i="1" s="1"/>
  <c r="E64" i="1" s="1"/>
  <c r="M68" i="1"/>
  <c r="L68" i="1"/>
  <c r="K68" i="1"/>
  <c r="J68" i="1"/>
  <c r="J66" i="1" s="1"/>
  <c r="I68" i="1"/>
  <c r="H68" i="1"/>
  <c r="G68" i="1"/>
  <c r="F68" i="1"/>
  <c r="E68" i="1"/>
  <c r="M67" i="1"/>
  <c r="L67" i="1"/>
  <c r="K67" i="1"/>
  <c r="K66" i="1" s="1"/>
  <c r="K64" i="1" s="1"/>
  <c r="J67" i="1"/>
  <c r="I67" i="1"/>
  <c r="H67" i="1"/>
  <c r="G67" i="1"/>
  <c r="F67" i="1" s="1"/>
  <c r="E67" i="1"/>
  <c r="M66" i="1"/>
  <c r="L66" i="1"/>
  <c r="L64" i="1" s="1"/>
  <c r="H66" i="1"/>
  <c r="F65" i="1"/>
  <c r="M64" i="1"/>
  <c r="J61" i="1"/>
  <c r="I61" i="1"/>
  <c r="H61" i="1"/>
  <c r="G61" i="1"/>
  <c r="F61" i="1" s="1"/>
  <c r="E61" i="1"/>
  <c r="J60" i="1"/>
  <c r="I60" i="1"/>
  <c r="H60" i="1"/>
  <c r="F60" i="1" s="1"/>
  <c r="G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/>
  <c r="E57" i="1"/>
  <c r="J56" i="1"/>
  <c r="I56" i="1"/>
  <c r="H56" i="1"/>
  <c r="H54" i="1" s="1"/>
  <c r="G56" i="1"/>
  <c r="F56" i="1" s="1"/>
  <c r="E56" i="1"/>
  <c r="J55" i="1"/>
  <c r="J54" i="1" s="1"/>
  <c r="I55" i="1"/>
  <c r="I54" i="1" s="1"/>
  <c r="H55" i="1"/>
  <c r="G55" i="1"/>
  <c r="F55" i="1"/>
  <c r="F54" i="1" s="1"/>
  <c r="E55" i="1"/>
  <c r="E54" i="1" s="1"/>
  <c r="M54" i="1"/>
  <c r="L54" i="1"/>
  <c r="K54" i="1"/>
  <c r="G54" i="1"/>
  <c r="J53" i="1"/>
  <c r="I53" i="1"/>
  <c r="F53" i="1" s="1"/>
  <c r="H53" i="1"/>
  <c r="G53" i="1"/>
  <c r="E53" i="1"/>
  <c r="J52" i="1"/>
  <c r="I52" i="1"/>
  <c r="H52" i="1"/>
  <c r="G52" i="1"/>
  <c r="F52" i="1" s="1"/>
  <c r="E52" i="1"/>
  <c r="J51" i="1"/>
  <c r="I51" i="1"/>
  <c r="I38" i="1" s="1"/>
  <c r="H51" i="1"/>
  <c r="G51" i="1"/>
  <c r="E51" i="1"/>
  <c r="E38" i="1" s="1"/>
  <c r="J50" i="1"/>
  <c r="I50" i="1"/>
  <c r="H50" i="1"/>
  <c r="G50" i="1"/>
  <c r="F50" i="1" s="1"/>
  <c r="E50" i="1"/>
  <c r="J49" i="1"/>
  <c r="I49" i="1"/>
  <c r="F49" i="1" s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 s="1"/>
  <c r="E47" i="1"/>
  <c r="J46" i="1"/>
  <c r="I46" i="1"/>
  <c r="H46" i="1"/>
  <c r="G46" i="1"/>
  <c r="F46" i="1" s="1"/>
  <c r="E46" i="1"/>
  <c r="J45" i="1"/>
  <c r="I45" i="1"/>
  <c r="F45" i="1" s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 s="1"/>
  <c r="E43" i="1"/>
  <c r="J42" i="1"/>
  <c r="I42" i="1"/>
  <c r="H42" i="1"/>
  <c r="G42" i="1"/>
  <c r="F42" i="1" s="1"/>
  <c r="E42" i="1"/>
  <c r="J41" i="1"/>
  <c r="I41" i="1"/>
  <c r="H41" i="1"/>
  <c r="G41" i="1"/>
  <c r="F41" i="1" s="1"/>
  <c r="E41" i="1"/>
  <c r="J40" i="1"/>
  <c r="I40" i="1"/>
  <c r="H40" i="1"/>
  <c r="G40" i="1"/>
  <c r="F40" i="1" s="1"/>
  <c r="E40" i="1"/>
  <c r="J39" i="1"/>
  <c r="I39" i="1"/>
  <c r="H39" i="1"/>
  <c r="G39" i="1"/>
  <c r="F39" i="1" s="1"/>
  <c r="E39" i="1"/>
  <c r="M38" i="1"/>
  <c r="L38" i="1"/>
  <c r="K38" i="1"/>
  <c r="J38" i="1"/>
  <c r="H38" i="1"/>
  <c r="J37" i="1"/>
  <c r="I37" i="1"/>
  <c r="H37" i="1"/>
  <c r="F37" i="1" s="1"/>
  <c r="G37" i="1"/>
  <c r="E37" i="1"/>
  <c r="J36" i="1"/>
  <c r="I36" i="1"/>
  <c r="H36" i="1"/>
  <c r="G36" i="1"/>
  <c r="F36" i="1"/>
  <c r="E36" i="1"/>
  <c r="F35" i="1"/>
  <c r="F34" i="1"/>
  <c r="J33" i="1"/>
  <c r="I33" i="1"/>
  <c r="H33" i="1"/>
  <c r="G33" i="1"/>
  <c r="F33" i="1"/>
  <c r="E33" i="1"/>
  <c r="J32" i="1"/>
  <c r="I32" i="1"/>
  <c r="H32" i="1"/>
  <c r="F32" i="1" s="1"/>
  <c r="G32" i="1"/>
  <c r="E32" i="1"/>
  <c r="J31" i="1"/>
  <c r="I31" i="1"/>
  <c r="H31" i="1"/>
  <c r="G31" i="1"/>
  <c r="F31" i="1"/>
  <c r="E31" i="1"/>
  <c r="J30" i="1"/>
  <c r="I30" i="1"/>
  <c r="H30" i="1"/>
  <c r="F30" i="1" s="1"/>
  <c r="G30" i="1"/>
  <c r="E30" i="1"/>
  <c r="J29" i="1"/>
  <c r="I29" i="1"/>
  <c r="H29" i="1"/>
  <c r="G29" i="1"/>
  <c r="F29" i="1"/>
  <c r="E29" i="1"/>
  <c r="J28" i="1"/>
  <c r="I28" i="1"/>
  <c r="H28" i="1"/>
  <c r="F28" i="1" s="1"/>
  <c r="G28" i="1"/>
  <c r="E28" i="1"/>
  <c r="J27" i="1"/>
  <c r="I27" i="1"/>
  <c r="H27" i="1"/>
  <c r="G27" i="1"/>
  <c r="F27" i="1"/>
  <c r="E27" i="1"/>
  <c r="J26" i="1"/>
  <c r="J25" i="1" s="1"/>
  <c r="J22" i="1" s="1"/>
  <c r="I26" i="1"/>
  <c r="H26" i="1"/>
  <c r="H25" i="1" s="1"/>
  <c r="G26" i="1"/>
  <c r="E26" i="1"/>
  <c r="M25" i="1"/>
  <c r="L25" i="1"/>
  <c r="K25" i="1"/>
  <c r="I25" i="1"/>
  <c r="G25" i="1"/>
  <c r="E25" i="1"/>
  <c r="F24" i="1"/>
  <c r="J23" i="1"/>
  <c r="I23" i="1"/>
  <c r="H23" i="1"/>
  <c r="H22" i="1" s="1"/>
  <c r="G23" i="1"/>
  <c r="E23" i="1"/>
  <c r="M22" i="1"/>
  <c r="M62" i="1" s="1"/>
  <c r="M63" i="1" s="1"/>
  <c r="L22" i="1"/>
  <c r="L62" i="1" s="1"/>
  <c r="K22" i="1"/>
  <c r="K62" i="1" s="1"/>
  <c r="K63" i="1" s="1"/>
  <c r="I22" i="1"/>
  <c r="G22" i="1"/>
  <c r="E22" i="1"/>
  <c r="F15" i="1"/>
  <c r="E15" i="1"/>
  <c r="F13" i="1"/>
  <c r="E13" i="1"/>
  <c r="B13" i="1"/>
  <c r="I11" i="1"/>
  <c r="H11" i="1"/>
  <c r="F11" i="1"/>
  <c r="B11" i="1"/>
  <c r="B8" i="1"/>
  <c r="G62" i="1" l="1"/>
  <c r="I62" i="1"/>
  <c r="J62" i="1"/>
  <c r="H64" i="1"/>
  <c r="F66" i="1"/>
  <c r="J64" i="1"/>
  <c r="E62" i="1"/>
  <c r="L63" i="1"/>
  <c r="H62" i="1"/>
  <c r="F75" i="1"/>
  <c r="G38" i="1"/>
  <c r="F51" i="1"/>
  <c r="F38" i="1" s="1"/>
  <c r="F23" i="1"/>
  <c r="F26" i="1"/>
  <c r="F25" i="1" s="1"/>
  <c r="G66" i="1"/>
  <c r="G64" i="1" s="1"/>
  <c r="E103" i="1" l="1"/>
  <c r="E63" i="1"/>
  <c r="J63" i="1"/>
  <c r="J103" i="1"/>
  <c r="G63" i="1"/>
  <c r="G103" i="1"/>
  <c r="F22" i="1"/>
  <c r="F62" i="1" s="1"/>
  <c r="H103" i="1"/>
  <c r="H63" i="1"/>
  <c r="F64" i="1"/>
  <c r="I103" i="1"/>
  <c r="I63" i="1"/>
  <c r="B103" i="1" l="1"/>
  <c r="B63" i="1"/>
  <c r="F63" i="1"/>
  <c r="F10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<sst xmlns="http://schemas.openxmlformats.org/spreadsheetml/2006/main" count="241" uniqueCount="172">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</sst>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10.2017/B1_2017_10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 А ТРАНСПОРТА, ИНФОРМАЦИОННИТЕ ТЕХНОЛОГИИ И СЪОБЩЕНИЯТА</v>
          </cell>
          <cell r="F9">
            <v>43039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4401</v>
          </cell>
          <cell r="G75">
            <v>0</v>
          </cell>
          <cell r="H75">
            <v>0</v>
          </cell>
          <cell r="I75">
            <v>0</v>
          </cell>
          <cell r="J75">
            <v>4401</v>
          </cell>
        </row>
        <row r="78">
          <cell r="E78">
            <v>4401</v>
          </cell>
          <cell r="J78">
            <v>4401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623987</v>
          </cell>
          <cell r="G141">
            <v>0</v>
          </cell>
          <cell r="H141">
            <v>0</v>
          </cell>
          <cell r="I141">
            <v>0</v>
          </cell>
          <cell r="J141">
            <v>600446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157325</v>
          </cell>
          <cell r="G186">
            <v>0</v>
          </cell>
          <cell r="H186">
            <v>0</v>
          </cell>
          <cell r="I186">
            <v>0</v>
          </cell>
          <cell r="J186">
            <v>76873</v>
          </cell>
        </row>
        <row r="189">
          <cell r="E189">
            <v>74451</v>
          </cell>
          <cell r="G189">
            <v>0</v>
          </cell>
          <cell r="H189">
            <v>0</v>
          </cell>
          <cell r="I189">
            <v>0</v>
          </cell>
          <cell r="J189">
            <v>41477</v>
          </cell>
        </row>
        <row r="195">
          <cell r="E195">
            <v>65329</v>
          </cell>
          <cell r="G195">
            <v>0</v>
          </cell>
          <cell r="H195">
            <v>0</v>
          </cell>
          <cell r="I195">
            <v>0</v>
          </cell>
          <cell r="J195">
            <v>26899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1489069</v>
          </cell>
          <cell r="G204">
            <v>0</v>
          </cell>
          <cell r="H204">
            <v>0</v>
          </cell>
          <cell r="I204">
            <v>0</v>
          </cell>
          <cell r="J204">
            <v>218868</v>
          </cell>
        </row>
        <row r="222">
          <cell r="E222">
            <v>3080</v>
          </cell>
          <cell r="G222">
            <v>0</v>
          </cell>
          <cell r="H222">
            <v>0</v>
          </cell>
          <cell r="I222">
            <v>0</v>
          </cell>
          <cell r="J222">
            <v>451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2781</v>
          </cell>
          <cell r="G265">
            <v>0</v>
          </cell>
          <cell r="H265">
            <v>0</v>
          </cell>
          <cell r="I265">
            <v>0</v>
          </cell>
          <cell r="J265">
            <v>2781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969744</v>
          </cell>
          <cell r="G276">
            <v>0</v>
          </cell>
          <cell r="H276">
            <v>0</v>
          </cell>
          <cell r="I276">
            <v>0</v>
          </cell>
          <cell r="J276">
            <v>1430880</v>
          </cell>
        </row>
        <row r="284">
          <cell r="E284">
            <v>146700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439632</v>
          </cell>
          <cell r="G392">
            <v>0</v>
          </cell>
          <cell r="H392">
            <v>0</v>
          </cell>
          <cell r="I392">
            <v>0</v>
          </cell>
          <cell r="J392">
            <v>1383891</v>
          </cell>
        </row>
        <row r="395">
          <cell r="E395">
            <v>139168</v>
          </cell>
          <cell r="G395">
            <v>0</v>
          </cell>
          <cell r="H395">
            <v>0</v>
          </cell>
          <cell r="I395">
            <v>0</v>
          </cell>
          <cell r="J395">
            <v>167728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1701291</v>
          </cell>
          <cell r="G520">
            <v>0</v>
          </cell>
          <cell r="H520">
            <v>0</v>
          </cell>
          <cell r="I520">
            <v>0</v>
          </cell>
          <cell r="J520">
            <v>-365091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6854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43047</v>
          </cell>
          <cell r="E601" t="str">
            <v>02/9409 576</v>
          </cell>
          <cell r="H601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 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43039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628388</v>
      </c>
      <c r="F22" s="110">
        <f t="shared" si="0"/>
        <v>604847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604847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4401</v>
      </c>
      <c r="F25" s="135">
        <f>+F26+F30+F31+F32+F33</f>
        <v>4401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4401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4401</v>
      </c>
      <c r="F26" s="141">
        <f t="shared" si="1"/>
        <v>4401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4401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4401</v>
      </c>
      <c r="F28" s="156">
        <f t="shared" si="1"/>
        <v>4401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4401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623987</v>
      </c>
      <c r="F37" s="207">
        <f t="shared" si="1"/>
        <v>600446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600446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2908479</v>
      </c>
      <c r="F38" s="217">
        <f t="shared" si="3"/>
        <v>1798229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1798229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157325</v>
      </c>
      <c r="F39" s="119">
        <f t="shared" si="1"/>
        <v>76873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76873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74451</v>
      </c>
      <c r="F40" s="176">
        <f t="shared" si="1"/>
        <v>41477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41477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65329</v>
      </c>
      <c r="F41" s="176">
        <f t="shared" si="1"/>
        <v>26899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26899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1492149</v>
      </c>
      <c r="F42" s="176">
        <f t="shared" si="1"/>
        <v>219319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219319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2781</v>
      </c>
      <c r="F47" s="176">
        <f t="shared" si="1"/>
        <v>2781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2781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1116444</v>
      </c>
      <c r="F48" s="176">
        <f t="shared" si="1"/>
        <v>1430880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1430880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578800</v>
      </c>
      <c r="F54" s="275">
        <f t="shared" si="4"/>
        <v>1551619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1551619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578800</v>
      </c>
      <c r="F56" s="286">
        <f t="shared" si="1"/>
        <v>1551619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1551619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-1701291</v>
      </c>
      <c r="F62" s="318">
        <f t="shared" si="5"/>
        <v>358237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358237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1701291</v>
      </c>
      <c r="F64" s="330">
        <f>SUM(+F66+F74+F75+F82+F83+F84+F87+F88+F89+F90+F91+F92+F93)</f>
        <v>-358237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-358237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1701291</v>
      </c>
      <c r="F84" s="291">
        <f>+F85+F86</f>
        <v>-365091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-365091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1701291</v>
      </c>
      <c r="F86" s="364">
        <f t="shared" si="1"/>
        <v>-365091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-365091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6854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6854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0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0</v>
      </c>
      <c r="G90" s="177">
        <f>+[1]OTCHET!G576</f>
        <v>0</v>
      </c>
      <c r="H90" s="178">
        <f>+[1]OTCHET!H576</f>
        <v>0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gdimitrova@mtitc.government.bg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43047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2017-11-09T11:24:26Z</dcterms:created>
  <dcterms:modified xsi:type="dcterms:W3CDTF">2017-11-09T11:24:39Z</dcterms:modified>
</cp:coreProperties>
</file>