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8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F70" i="1" s="1"/>
  <c r="G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J64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F66" i="1" s="1"/>
  <c r="E67" i="1"/>
  <c r="M66" i="1"/>
  <c r="M64" i="1" s="1"/>
  <c r="I66" i="1"/>
  <c r="E66" i="1"/>
  <c r="E64" i="1" s="1"/>
  <c r="F65" i="1"/>
  <c r="J61" i="1"/>
  <c r="I61" i="1"/>
  <c r="H61" i="1"/>
  <c r="G61" i="1"/>
  <c r="F61" i="1" s="1"/>
  <c r="E61" i="1"/>
  <c r="J60" i="1"/>
  <c r="F60" i="1" s="1"/>
  <c r="I60" i="1"/>
  <c r="H60" i="1"/>
  <c r="G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J54" i="1" s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I38" i="1" s="1"/>
  <c r="H39" i="1"/>
  <c r="G39" i="1"/>
  <c r="F39" i="1"/>
  <c r="E39" i="1"/>
  <c r="E38" i="1" s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L22" i="1"/>
  <c r="L62" i="1" s="1"/>
  <c r="L63" i="1" s="1"/>
  <c r="K22" i="1"/>
  <c r="K62" i="1" s="1"/>
  <c r="J22" i="1"/>
  <c r="H22" i="1"/>
  <c r="F15" i="1"/>
  <c r="E15" i="1"/>
  <c r="F13" i="1"/>
  <c r="E13" i="1"/>
  <c r="B13" i="1"/>
  <c r="I11" i="1"/>
  <c r="H11" i="1"/>
  <c r="F11" i="1"/>
  <c r="B11" i="1"/>
  <c r="B8" i="1"/>
  <c r="H62" i="1" l="1"/>
  <c r="M63" i="1"/>
  <c r="I22" i="1"/>
  <c r="I62" i="1" s="1"/>
  <c r="F38" i="1"/>
  <c r="F54" i="1"/>
  <c r="I64" i="1"/>
  <c r="J62" i="1"/>
  <c r="E103" i="1"/>
  <c r="E63" i="1"/>
  <c r="F75" i="1"/>
  <c r="F64" i="1" s="1"/>
  <c r="K63" i="1"/>
  <c r="F23" i="1"/>
  <c r="F22" i="1" s="1"/>
  <c r="F62" i="1" s="1"/>
  <c r="G25" i="1"/>
  <c r="G22" i="1" s="1"/>
  <c r="G62" i="1" s="1"/>
  <c r="F26" i="1"/>
  <c r="F25" i="1" s="1"/>
  <c r="G66" i="1"/>
  <c r="G54" i="1"/>
  <c r="G75" i="1"/>
  <c r="G84" i="1"/>
  <c r="G103" i="1" l="1"/>
  <c r="F103" i="1"/>
  <c r="F63" i="1"/>
  <c r="H63" i="1"/>
  <c r="H103" i="1"/>
  <c r="G64" i="1"/>
  <c r="G63" i="1" s="1"/>
  <c r="J63" i="1"/>
  <c r="J103" i="1"/>
  <c r="I103" i="1"/>
  <c r="I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<sst xmlns="http://schemas.openxmlformats.org/spreadsheetml/2006/main" count="241" uniqueCount="172">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</sst>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8.2017/B1_2017_08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 ТРАНСПОРТА, ИНФОРМАЦИОННИТЕ ТЕХНОЛОГИИ И СЪОБЩЕНИЯТА</v>
          </cell>
          <cell r="F9">
            <v>42978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4401</v>
          </cell>
          <cell r="G75">
            <v>0</v>
          </cell>
          <cell r="H75">
            <v>0</v>
          </cell>
          <cell r="I75">
            <v>0</v>
          </cell>
          <cell r="J75">
            <v>4401</v>
          </cell>
        </row>
        <row r="78">
          <cell r="E78">
            <v>4401</v>
          </cell>
          <cell r="J78">
            <v>4401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661581</v>
          </cell>
          <cell r="G141">
            <v>0</v>
          </cell>
          <cell r="H141">
            <v>0</v>
          </cell>
          <cell r="I141">
            <v>0</v>
          </cell>
          <cell r="J141">
            <v>308441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157357</v>
          </cell>
          <cell r="G186">
            <v>0</v>
          </cell>
          <cell r="H186">
            <v>0</v>
          </cell>
          <cell r="I186">
            <v>0</v>
          </cell>
          <cell r="J186">
            <v>63193</v>
          </cell>
        </row>
        <row r="189">
          <cell r="E189">
            <v>74091</v>
          </cell>
          <cell r="G189">
            <v>0</v>
          </cell>
          <cell r="H189">
            <v>0</v>
          </cell>
          <cell r="I189">
            <v>0</v>
          </cell>
          <cell r="J189">
            <v>41477</v>
          </cell>
        </row>
        <row r="195">
          <cell r="E195">
            <v>65297</v>
          </cell>
          <cell r="G195">
            <v>0</v>
          </cell>
          <cell r="H195">
            <v>0</v>
          </cell>
          <cell r="I195">
            <v>0</v>
          </cell>
          <cell r="J195">
            <v>22661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2448225</v>
          </cell>
          <cell r="G204">
            <v>0</v>
          </cell>
          <cell r="H204">
            <v>0</v>
          </cell>
          <cell r="I204">
            <v>0</v>
          </cell>
          <cell r="J204">
            <v>144867</v>
          </cell>
        </row>
        <row r="222">
          <cell r="E222">
            <v>3080</v>
          </cell>
          <cell r="G222">
            <v>0</v>
          </cell>
          <cell r="H222">
            <v>0</v>
          </cell>
          <cell r="I222">
            <v>0</v>
          </cell>
          <cell r="J222">
            <v>346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2781</v>
          </cell>
          <cell r="G265">
            <v>0</v>
          </cell>
          <cell r="H265">
            <v>0</v>
          </cell>
          <cell r="I265">
            <v>0</v>
          </cell>
          <cell r="J265">
            <v>2781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194880</v>
          </cell>
        </row>
        <row r="284">
          <cell r="E284">
            <v>146700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432300</v>
          </cell>
          <cell r="G392">
            <v>0</v>
          </cell>
          <cell r="H392">
            <v>0</v>
          </cell>
          <cell r="I392">
            <v>0</v>
          </cell>
          <cell r="J392">
            <v>94205</v>
          </cell>
        </row>
        <row r="395">
          <cell r="E395">
            <v>139168</v>
          </cell>
          <cell r="G395">
            <v>0</v>
          </cell>
          <cell r="H395">
            <v>0</v>
          </cell>
          <cell r="I395">
            <v>0</v>
          </cell>
          <cell r="J395">
            <v>170509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1660081</v>
          </cell>
          <cell r="G520">
            <v>0</v>
          </cell>
          <cell r="H520">
            <v>0</v>
          </cell>
          <cell r="I520">
            <v>0</v>
          </cell>
          <cell r="J520">
            <v>-113040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5689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42988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42978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665982</v>
      </c>
      <c r="F22" s="110">
        <f t="shared" si="0"/>
        <v>312842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312842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4401</v>
      </c>
      <c r="F25" s="135">
        <f>+F26+F30+F31+F32+F33</f>
        <v>4401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4401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4401</v>
      </c>
      <c r="F26" s="141">
        <f t="shared" si="1"/>
        <v>4401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4401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4401</v>
      </c>
      <c r="F28" s="156">
        <f t="shared" si="1"/>
        <v>4401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4401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661581</v>
      </c>
      <c r="F37" s="207">
        <f t="shared" si="1"/>
        <v>308441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308441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2897531</v>
      </c>
      <c r="F38" s="217">
        <f t="shared" si="3"/>
        <v>470205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470205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157357</v>
      </c>
      <c r="F39" s="119">
        <f t="shared" si="1"/>
        <v>63193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63193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74091</v>
      </c>
      <c r="F40" s="176">
        <f t="shared" si="1"/>
        <v>41477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41477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65297</v>
      </c>
      <c r="F41" s="176">
        <f t="shared" si="1"/>
        <v>22661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22661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2451305</v>
      </c>
      <c r="F42" s="176">
        <f t="shared" si="1"/>
        <v>145213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145213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2781</v>
      </c>
      <c r="F47" s="176">
        <f t="shared" si="1"/>
        <v>2781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2781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146700</v>
      </c>
      <c r="F48" s="176">
        <f t="shared" si="1"/>
        <v>194880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194880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571468</v>
      </c>
      <c r="F54" s="275">
        <f t="shared" si="4"/>
        <v>264714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264714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571468</v>
      </c>
      <c r="F56" s="286">
        <f t="shared" si="1"/>
        <v>264714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264714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-1660081</v>
      </c>
      <c r="F62" s="318">
        <f t="shared" si="5"/>
        <v>107351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107351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1660081</v>
      </c>
      <c r="F64" s="330">
        <f>SUM(+F66+F74+F75+F82+F83+F84+F87+F88+F89+F90+F91+F92+F93)</f>
        <v>-107351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-107351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1660081</v>
      </c>
      <c r="F84" s="291">
        <f>+F85+F86</f>
        <v>-113040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-113040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1660081</v>
      </c>
      <c r="F86" s="364">
        <f t="shared" si="1"/>
        <v>-113040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-113040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5689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5689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42988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2017-09-14T06:50:34Z</dcterms:created>
  <dcterms:modified xsi:type="dcterms:W3CDTF">2017-09-14T06:50:44Z</dcterms:modified>
</cp:coreProperties>
</file>