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725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L65" i="1" l="1"/>
  <c r="F77" i="1"/>
  <c r="I22" i="1"/>
  <c r="I64" i="1" s="1"/>
  <c r="F39" i="1"/>
  <c r="F38" i="1" s="1"/>
  <c r="E66" i="1"/>
  <c r="J105" i="1"/>
  <c r="J65" i="1"/>
  <c r="E105" i="1"/>
  <c r="E65" i="1"/>
  <c r="F25" i="1"/>
  <c r="I66" i="1"/>
  <c r="F23" i="1"/>
  <c r="G25" i="1"/>
  <c r="G22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I105" i="1"/>
  <c r="I65" i="1"/>
  <c r="G64" i="1"/>
  <c r="G66" i="1"/>
  <c r="F22" i="1"/>
  <c r="F64" i="1" s="1"/>
  <c r="F65" i="1" l="1"/>
  <c r="F10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<sst xmlns="http://schemas.openxmlformats.org/spreadsheetml/2006/main" count="247" uniqueCount="175">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</sst>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79;&#1072;%20&#1052;&#1060;/B1_2019_04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43585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26552476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-207393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-207825980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НЕДКА ЕНЧЕВА</v>
          </cell>
          <cell r="G603" t="str">
            <v>ИВАН МАРКОВ</v>
          </cell>
        </row>
        <row r="605">
          <cell r="B605">
            <v>43594</v>
          </cell>
          <cell r="E605">
            <v>9409452</v>
          </cell>
          <cell r="H605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43585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26552476</v>
      </c>
      <c r="G86" s="318">
        <f t="shared" ref="G86:M86" si="11">+G87+G88</f>
        <v>26552476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26552476</v>
      </c>
      <c r="G88" s="391">
        <f>+[1]OTCHET!G521+[1]OTCHET!G524+[1]OTCHET!G544</f>
        <v>26552476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168816</v>
      </c>
      <c r="G90" s="313">
        <f>+[1]OTCHET!G567+[1]OTCHET!G568+[1]OTCHET!G569+[1]OTCHET!G570+[1]OTCHET!G571+[1]OTCHET!G572</f>
        <v>168816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-207393</v>
      </c>
      <c r="G91" s="177">
        <f>+[1]OTCHET!G573+[1]OTCHET!G574+[1]OTCHET!G575+[1]OTCHET!G576+[1]OTCHET!G577+[1]OTCHET!G578+[1]OTCHET!G579</f>
        <v>-207393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181312081</v>
      </c>
      <c r="G93" s="177">
        <f>+[1]OTCHET!G587+[1]OTCHET!G588</f>
        <v>181312081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-207825980</v>
      </c>
      <c r="G94" s="177">
        <f>+[1]OTCHET!G589+[1]OTCHET!G590</f>
        <v>-207825980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nencheva@mtitc.government.bg</v>
      </c>
      <c r="C107" s="429"/>
      <c r="D107" s="429"/>
      <c r="E107" s="434"/>
      <c r="F107" s="19"/>
      <c r="G107" s="435">
        <f>+[1]OTCHET!E605</f>
        <v>9409452</v>
      </c>
      <c r="H107" s="435">
        <f>+[1]OTCHET!F605</f>
        <v>0</v>
      </c>
      <c r="I107" s="436"/>
      <c r="J107" s="437">
        <f>+[1]OTCHET!B605</f>
        <v>43594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2019-05-13T08:22:33Z</dcterms:created>
  <dcterms:modified xsi:type="dcterms:W3CDTF">2019-05-13T08:22:42Z</dcterms:modified>
</cp:coreProperties>
</file>