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5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J84" i="1" s="1"/>
  <c r="I86" i="1"/>
  <c r="F86" i="1" s="1"/>
  <c r="H86" i="1"/>
  <c r="G86" i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J75" i="1" s="1"/>
  <c r="I77" i="1"/>
  <c r="F77" i="1" s="1"/>
  <c r="H77" i="1"/>
  <c r="G77" i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F65" i="1"/>
  <c r="K64" i="1"/>
  <c r="J61" i="1"/>
  <c r="I61" i="1"/>
  <c r="H61" i="1"/>
  <c r="F61" i="1" s="1"/>
  <c r="G61" i="1"/>
  <c r="E61" i="1"/>
  <c r="J60" i="1"/>
  <c r="F60" i="1" s="1"/>
  <c r="I60" i="1"/>
  <c r="H60" i="1"/>
  <c r="G60" i="1"/>
  <c r="E60" i="1"/>
  <c r="F59" i="1"/>
  <c r="J58" i="1"/>
  <c r="I58" i="1"/>
  <c r="F58" i="1" s="1"/>
  <c r="H58" i="1"/>
  <c r="G58" i="1"/>
  <c r="E58" i="1"/>
  <c r="J57" i="1"/>
  <c r="I57" i="1"/>
  <c r="H57" i="1"/>
  <c r="G57" i="1"/>
  <c r="F57" i="1" s="1"/>
  <c r="E57" i="1"/>
  <c r="J56" i="1"/>
  <c r="J54" i="1" s="1"/>
  <c r="I56" i="1"/>
  <c r="F56" i="1" s="1"/>
  <c r="H56" i="1"/>
  <c r="G56" i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F51" i="1" s="1"/>
  <c r="I51" i="1"/>
  <c r="H51" i="1"/>
  <c r="G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J38" i="1" s="1"/>
  <c r="I44" i="1"/>
  <c r="I38" i="1" s="1"/>
  <c r="H44" i="1"/>
  <c r="F44" i="1" s="1"/>
  <c r="G44" i="1"/>
  <c r="E44" i="1"/>
  <c r="E38" i="1" s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I39" i="1"/>
  <c r="H39" i="1"/>
  <c r="G39" i="1"/>
  <c r="F39" i="1"/>
  <c r="E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2" i="1" s="1"/>
  <c r="L22" i="1"/>
  <c r="L62" i="1" s="1"/>
  <c r="L63" i="1" s="1"/>
  <c r="K22" i="1"/>
  <c r="K62" i="1" s="1"/>
  <c r="K63" i="1" s="1"/>
  <c r="J22" i="1"/>
  <c r="J62" i="1" s="1"/>
  <c r="F15" i="1"/>
  <c r="E15" i="1"/>
  <c r="F13" i="1"/>
  <c r="E13" i="1"/>
  <c r="B13" i="1"/>
  <c r="I11" i="1"/>
  <c r="H11" i="1"/>
  <c r="F11" i="1"/>
  <c r="B11" i="1"/>
  <c r="B8" i="1"/>
  <c r="M63" i="1" l="1"/>
  <c r="I22" i="1"/>
  <c r="I62" i="1" s="1"/>
  <c r="F38" i="1"/>
  <c r="J63" i="1"/>
  <c r="J103" i="1"/>
  <c r="E22" i="1"/>
  <c r="E62" i="1" s="1"/>
  <c r="F75" i="1"/>
  <c r="H62" i="1"/>
  <c r="F54" i="1"/>
  <c r="E64" i="1"/>
  <c r="F23" i="1"/>
  <c r="G25" i="1"/>
  <c r="G22" i="1" s="1"/>
  <c r="F26" i="1"/>
  <c r="F25" i="1" s="1"/>
  <c r="H38" i="1"/>
  <c r="I54" i="1"/>
  <c r="I75" i="1"/>
  <c r="I64" i="1" s="1"/>
  <c r="I84" i="1"/>
  <c r="G66" i="1"/>
  <c r="F67" i="1"/>
  <c r="F66" i="1" s="1"/>
  <c r="F64" i="1" s="1"/>
  <c r="G54" i="1"/>
  <c r="G75" i="1"/>
  <c r="G84" i="1"/>
  <c r="E103" i="1" l="1"/>
  <c r="E63" i="1"/>
  <c r="I103" i="1"/>
  <c r="I63" i="1"/>
  <c r="G62" i="1"/>
  <c r="H63" i="1"/>
  <c r="H103" i="1"/>
  <c r="F22" i="1"/>
  <c r="F62" i="1" s="1"/>
  <c r="G64" i="1"/>
  <c r="G63" i="1" l="1"/>
  <c r="G103" i="1"/>
  <c r="F103" i="1"/>
  <c r="F63" i="1"/>
  <c r="B103" i="1" s="1"/>
  <c r="B63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<sst xmlns="http://schemas.openxmlformats.org/spreadsheetml/2006/main" count="241" uniqueCount="172">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</sst>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5.2017/B1_2017_05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 ТРАНСПОРТА, ИНФОРМАЦИОННИТЕ ТЕХНОЛОГИИ И СЪОБЩЕНИЯТА</v>
          </cell>
          <cell r="F9">
            <v>42886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4401</v>
          </cell>
        </row>
        <row r="78">
          <cell r="J78">
            <v>4401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611699</v>
          </cell>
          <cell r="G141">
            <v>0</v>
          </cell>
          <cell r="H141">
            <v>0</v>
          </cell>
          <cell r="I141">
            <v>0</v>
          </cell>
          <cell r="J141">
            <v>226246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112200</v>
          </cell>
          <cell r="G186">
            <v>0</v>
          </cell>
          <cell r="H186">
            <v>0</v>
          </cell>
          <cell r="I186">
            <v>0</v>
          </cell>
          <cell r="J186">
            <v>43201</v>
          </cell>
        </row>
        <row r="189">
          <cell r="E189">
            <v>74091</v>
          </cell>
          <cell r="G189">
            <v>0</v>
          </cell>
          <cell r="H189">
            <v>0</v>
          </cell>
          <cell r="I189">
            <v>0</v>
          </cell>
          <cell r="J189">
            <v>19583</v>
          </cell>
        </row>
        <row r="195">
          <cell r="E195">
            <v>51206</v>
          </cell>
          <cell r="G195">
            <v>0</v>
          </cell>
          <cell r="H195">
            <v>0</v>
          </cell>
          <cell r="I195">
            <v>0</v>
          </cell>
          <cell r="J195">
            <v>14643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2324411</v>
          </cell>
          <cell r="G204">
            <v>0</v>
          </cell>
          <cell r="H204">
            <v>0</v>
          </cell>
          <cell r="I204">
            <v>0</v>
          </cell>
          <cell r="J204">
            <v>99686</v>
          </cell>
        </row>
        <row r="222">
          <cell r="E222">
            <v>3080</v>
          </cell>
          <cell r="G222">
            <v>0</v>
          </cell>
          <cell r="H222">
            <v>0</v>
          </cell>
          <cell r="I222">
            <v>0</v>
          </cell>
          <cell r="J222">
            <v>70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146700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432300</v>
          </cell>
          <cell r="G392">
            <v>0</v>
          </cell>
          <cell r="H392">
            <v>0</v>
          </cell>
          <cell r="I392">
            <v>0</v>
          </cell>
          <cell r="J392">
            <v>51788</v>
          </cell>
        </row>
        <row r="395">
          <cell r="E395">
            <v>-75540</v>
          </cell>
          <cell r="G395">
            <v>0</v>
          </cell>
          <cell r="H395">
            <v>0</v>
          </cell>
          <cell r="I395">
            <v>0</v>
          </cell>
          <cell r="J395">
            <v>-9172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1743229</v>
          </cell>
          <cell r="G520">
            <v>0</v>
          </cell>
          <cell r="H520">
            <v>0</v>
          </cell>
          <cell r="I520">
            <v>0</v>
          </cell>
          <cell r="J520">
            <v>-102867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6787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42894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42886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611699</v>
      </c>
      <c r="F22" s="110">
        <f t="shared" si="0"/>
        <v>230647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230647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4401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4401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4401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4401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4401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4401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611699</v>
      </c>
      <c r="F37" s="207">
        <f t="shared" si="1"/>
        <v>226246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226246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2711688</v>
      </c>
      <c r="F38" s="217">
        <f t="shared" si="3"/>
        <v>177183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177183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112200</v>
      </c>
      <c r="F39" s="119">
        <f t="shared" si="1"/>
        <v>43201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43201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74091</v>
      </c>
      <c r="F40" s="176">
        <f t="shared" si="1"/>
        <v>19583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19583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51206</v>
      </c>
      <c r="F41" s="176">
        <f t="shared" si="1"/>
        <v>14643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14643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2327491</v>
      </c>
      <c r="F42" s="176">
        <f t="shared" si="1"/>
        <v>99756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99756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146700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356760</v>
      </c>
      <c r="F54" s="275">
        <f t="shared" si="4"/>
        <v>42616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42616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356760</v>
      </c>
      <c r="F56" s="286">
        <f t="shared" si="1"/>
        <v>42616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42616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-1743229</v>
      </c>
      <c r="F62" s="318">
        <f t="shared" si="5"/>
        <v>96080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96080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1743229</v>
      </c>
      <c r="F64" s="330">
        <f>SUM(+F66+F74+F75+F82+F83+F84+F87+F88+F89+F90+F91+F92+F93)</f>
        <v>-96080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-96080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1743229</v>
      </c>
      <c r="F84" s="291">
        <f>+F85+F86</f>
        <v>-102867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-102867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1743229</v>
      </c>
      <c r="F86" s="364">
        <f t="shared" si="1"/>
        <v>-102867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-102867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6787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6787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42894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2017-06-08T11:41:51Z</dcterms:created>
  <dcterms:modified xsi:type="dcterms:W3CDTF">2017-06-08T11:42:02Z</dcterms:modified>
</cp:coreProperties>
</file>