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L64" i="1" s="1"/>
  <c r="K66" i="1"/>
  <c r="K64" i="1" s="1"/>
  <c r="M64" i="1"/>
  <c r="M54" i="1"/>
  <c r="L54" i="1"/>
  <c r="K54" i="1"/>
  <c r="M38" i="1"/>
  <c r="L38" i="1"/>
  <c r="K38" i="1"/>
  <c r="M25" i="1"/>
  <c r="L25" i="1"/>
  <c r="K25" i="1"/>
  <c r="M22" i="1"/>
  <c r="M62" i="1" s="1"/>
  <c r="M63" i="1" s="1"/>
  <c r="L22" i="1"/>
  <c r="L62" i="1" s="1"/>
  <c r="L63" i="1" s="1"/>
  <c r="K22" i="1"/>
  <c r="K62" i="1" s="1"/>
  <c r="F15" i="1"/>
  <c r="E15" i="1"/>
  <c r="F13" i="1"/>
  <c r="E13" i="1"/>
  <c r="B13" i="1"/>
  <c r="I11" i="1"/>
  <c r="H11" i="1"/>
  <c r="B11" i="1"/>
  <c r="B8" i="1"/>
  <c r="K63" i="1" l="1"/>
  <c r="E103" i="1"/>
  <c r="H103" i="1"/>
  <c r="G103" i="1" l="1"/>
  <c r="J103" i="1"/>
  <c r="F103" i="1"/>
  <c r="I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<sst xmlns="http://schemas.openxmlformats.org/spreadsheetml/2006/main" count="241" uniqueCount="170">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</sst>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mart\B1_2016_03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H14" sqref="H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42643</v>
      </c>
      <c r="G11" s="25" t="s">
        <v>1</v>
      </c>
      <c r="H11" s="26">
        <f>+[1]OTCHET!H9</f>
        <v>695388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98</v>
      </c>
      <c r="F15" s="41" t="str">
        <f>[1]OTCHET!F15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0</v>
      </c>
      <c r="F22" s="102">
        <v>0</v>
      </c>
      <c r="G22" s="103">
        <v>0</v>
      </c>
      <c r="H22" s="104">
        <v>0</v>
      </c>
      <c r="I22" s="104">
        <v>0</v>
      </c>
      <c r="J22" s="105">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0</v>
      </c>
      <c r="F38" s="209">
        <v>3638548</v>
      </c>
      <c r="G38" s="210">
        <v>0</v>
      </c>
      <c r="H38" s="211">
        <v>0</v>
      </c>
      <c r="I38" s="211">
        <v>0</v>
      </c>
      <c r="J38" s="212">
        <v>3638548</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0</v>
      </c>
      <c r="F39" s="111">
        <v>1468386</v>
      </c>
      <c r="G39" s="112">
        <v>0</v>
      </c>
      <c r="H39" s="113">
        <v>0</v>
      </c>
      <c r="I39" s="113">
        <v>0</v>
      </c>
      <c r="J39" s="114">
        <v>1468386</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0</v>
      </c>
      <c r="F40" s="168">
        <v>16881</v>
      </c>
      <c r="G40" s="169">
        <v>0</v>
      </c>
      <c r="H40" s="170">
        <v>0</v>
      </c>
      <c r="I40" s="170">
        <v>0</v>
      </c>
      <c r="J40" s="171">
        <v>16881</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0</v>
      </c>
      <c r="F41" s="168">
        <v>364553</v>
      </c>
      <c r="G41" s="169">
        <v>0</v>
      </c>
      <c r="H41" s="170">
        <v>0</v>
      </c>
      <c r="I41" s="170">
        <v>0</v>
      </c>
      <c r="J41" s="171">
        <v>364553</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0</v>
      </c>
      <c r="F42" s="168">
        <v>575420</v>
      </c>
      <c r="G42" s="169">
        <v>0</v>
      </c>
      <c r="H42" s="170">
        <v>0</v>
      </c>
      <c r="I42" s="170">
        <v>0</v>
      </c>
      <c r="J42" s="171">
        <v>575420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0</v>
      </c>
      <c r="F48" s="168">
        <v>1213308</v>
      </c>
      <c r="G48" s="169">
        <v>0</v>
      </c>
      <c r="H48" s="170">
        <v>0</v>
      </c>
      <c r="I48" s="170">
        <v>0</v>
      </c>
      <c r="J48" s="171">
        <v>1213308</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0</v>
      </c>
      <c r="F54" s="267">
        <v>3648305</v>
      </c>
      <c r="G54" s="268">
        <v>0</v>
      </c>
      <c r="H54" s="269">
        <v>0</v>
      </c>
      <c r="I54" s="270">
        <v>0</v>
      </c>
      <c r="J54" s="271">
        <v>3648305</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0</v>
      </c>
      <c r="F56" s="278">
        <v>3648305</v>
      </c>
      <c r="G56" s="279">
        <v>0</v>
      </c>
      <c r="H56" s="280">
        <v>0</v>
      </c>
      <c r="I56" s="280">
        <v>0</v>
      </c>
      <c r="J56" s="281">
        <v>3648305</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-643530</v>
      </c>
      <c r="G57" s="284">
        <v>0</v>
      </c>
      <c r="H57" s="285">
        <v>0</v>
      </c>
      <c r="I57" s="285">
        <v>0</v>
      </c>
      <c r="J57" s="286">
        <v>-643530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0</v>
      </c>
      <c r="F62" s="310">
        <v>9757</v>
      </c>
      <c r="G62" s="311">
        <v>0</v>
      </c>
      <c r="H62" s="312">
        <v>0</v>
      </c>
      <c r="I62" s="312">
        <v>0</v>
      </c>
      <c r="J62" s="313">
        <v>9757</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0</v>
      </c>
      <c r="F64" s="322">
        <v>-9757</v>
      </c>
      <c r="G64" s="323">
        <v>0</v>
      </c>
      <c r="H64" s="324">
        <v>0</v>
      </c>
      <c r="I64" s="324">
        <v>0</v>
      </c>
      <c r="J64" s="325">
        <v>-9757</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0</v>
      </c>
      <c r="G84" s="284">
        <v>0</v>
      </c>
      <c r="H84" s="285">
        <v>0</v>
      </c>
      <c r="I84" s="285">
        <v>0</v>
      </c>
      <c r="J84" s="286">
        <v>0</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0</v>
      </c>
      <c r="G86" s="357">
        <v>0</v>
      </c>
      <c r="H86" s="358">
        <v>0</v>
      </c>
      <c r="I86" s="358">
        <v>0</v>
      </c>
      <c r="J86" s="359">
        <v>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-9757</v>
      </c>
      <c r="G87" s="274">
        <v>0</v>
      </c>
      <c r="H87" s="275">
        <v>0</v>
      </c>
      <c r="I87" s="275">
        <v>0</v>
      </c>
      <c r="J87" s="276">
        <v>-9757</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0</v>
      </c>
      <c r="F88" s="278">
        <v>0</v>
      </c>
      <c r="G88" s="279">
        <v>0</v>
      </c>
      <c r="H88" s="280">
        <v>0</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0</v>
      </c>
      <c r="G89" s="169">
        <v>0</v>
      </c>
      <c r="H89" s="170">
        <v>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0</v>
      </c>
      <c r="G90" s="169">
        <v>0</v>
      </c>
      <c r="H90" s="170">
        <v>0</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63:J63">
    <cfRule type="cellIs" dxfId="20" priority="21" stopIfTrue="1" operator="notEqual">
      <formula>0</formula>
    </cfRule>
  </conditionalFormatting>
  <conditionalFormatting sqref="E103:J103">
    <cfRule type="cellIs" dxfId="19" priority="20" stopIfTrue="1" operator="notEqual">
      <formula>0</formula>
    </cfRule>
  </conditionalFormatting>
  <conditionalFormatting sqref="G105:H105 B105">
    <cfRule type="cellIs" dxfId="18" priority="19" stopIfTrue="1" operator="equal">
      <formula>0</formula>
    </cfRule>
  </conditionalFormatting>
  <conditionalFormatting sqref="I112 E108">
    <cfRule type="cellIs" dxfId="17" priority="18" stopIfTrue="1" operator="equal">
      <formula>0</formula>
    </cfRule>
  </conditionalFormatting>
  <conditionalFormatting sqref="J105">
    <cfRule type="cellIs" dxfId="16" priority="17" stopIfTrue="1" operator="equal">
      <formula>0</formula>
    </cfRule>
  </conditionalFormatting>
  <conditionalFormatting sqref="E112:F112">
    <cfRule type="cellIs" dxfId="15" priority="16"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2016-10-11T14:12:38Z</dcterms:modified>
</cp:coreProperties>
</file>