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0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<sst xmlns="http://schemas.openxmlformats.org/spreadsheetml/2006/main" count="241" uniqueCount="170">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</sst>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9;&#1077;&#1095;&#1077;&#1085;%20&#1086;&#1090;&#1095;&#1077;&#1090;%20&#1079;&#1072;%20&#1082;&#1072;&#1089;&#1086;&#1074;&#1086;&#1090;&#1086;%20&#1080;&#1079;&#1087;&#1098;&#1083;&#1085;&#1077;&#1085;&#1080;&#1077;%20&#1085;&#1072;%20&#1089;&#1084;&#1077;&#1090;&#1082;&#1080;%20&#1079;&#1072;%20&#1095;&#1091;&#1078;&#1076;&#1080;%20&#1089;&#1090;&#1088;&#1077;&#1076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42674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-199496</v>
          </cell>
          <cell r="H538">
            <v>19533</v>
          </cell>
          <cell r="I538">
            <v>0</v>
          </cell>
          <cell r="J538">
            <v>0</v>
          </cell>
        </row>
        <row r="561">
          <cell r="G561">
            <v>396558</v>
          </cell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G567">
            <v>-156463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-19533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G581">
            <v>898748</v>
          </cell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G583">
            <v>-939347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42664</v>
          </cell>
          <cell r="E599" t="str">
            <v>02/9409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42674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0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0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-179963</v>
      </c>
      <c r="G84" s="292">
        <f t="shared" ref="G84:M84" si="10">+G85+G86</f>
        <v>-199496</v>
      </c>
      <c r="H84" s="293">
        <f>+H85+H86</f>
        <v>19533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-179963</v>
      </c>
      <c r="G86" s="365">
        <f>+[1]OTCHET!G515+[1]OTCHET!G518+[1]OTCHET!G538</f>
        <v>-199496</v>
      </c>
      <c r="H86" s="366">
        <f>+[1]OTCHET!H515+[1]OTCHET!H518+[1]OTCHET!H538</f>
        <v>19533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0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0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396558</v>
      </c>
      <c r="G88" s="287">
        <f>+[1]OTCHET!G561+[1]OTCHET!G562+[1]OTCHET!G563+[1]OTCHET!G564+[1]OTCHET!G565+[1]OTCHET!G566</f>
        <v>396558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-175996</v>
      </c>
      <c r="G89" s="177">
        <f>+[1]OTCHET!G567+[1]OTCHET!G568+[1]OTCHET!G569+[1]OTCHET!G570+[1]OTCHET!G571+[1]OTCHET!G572+[1]OTCHET!G573</f>
        <v>-156463</v>
      </c>
      <c r="H89" s="178">
        <f>+[1]OTCHET!H567+[1]OTCHET!H568+[1]OTCHET!H569+[1]OTCHET!H570+[1]OTCHET!H571+[1]OTCHET!H572+[1]OTCHET!H573</f>
        <v>-19533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898748</v>
      </c>
      <c r="G91" s="177">
        <f>+[1]OTCHET!G581+[1]OTCHET!G582</f>
        <v>898748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-939347</v>
      </c>
      <c r="G92" s="177">
        <f>+[1]OTCHET!G583+[1]OTCHET!G584</f>
        <v>-939347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02/9409 459</v>
      </c>
      <c r="H105" s="408">
        <f>+[1]OTCHET!F599</f>
        <v>0</v>
      </c>
      <c r="I105" s="409"/>
      <c r="J105" s="410">
        <f>+[1]OTCHET!B599</f>
        <v>42664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2017-01-19T09:02:34Z</dcterms:created>
  <dcterms:modified xsi:type="dcterms:W3CDTF">2017-01-19T09:03:00Z</dcterms:modified>
</cp:coreProperties>
</file>