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nsa151101\Desktop\ПРИЛОЖЕНИЯ\ПРИЛОЖЕНИЕ 6 ОЦЕНКА ПРОЕКТИ\"/>
    </mc:Choice>
  </mc:AlternateContent>
  <bookViews>
    <workbookView xWindow="0" yWindow="0" windowWidth="28800" windowHeight="1236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X81" i="1" l="1"/>
  <c r="W63" i="1"/>
  <c r="X58" i="1"/>
  <c r="X57" i="1"/>
  <c r="W51" i="1"/>
  <c r="W50" i="1"/>
  <c r="X50" i="1"/>
  <c r="Y50" i="1"/>
  <c r="X36" i="1"/>
  <c r="Y36" i="1"/>
  <c r="X35" i="1"/>
  <c r="Y35" i="1"/>
  <c r="W25" i="1"/>
  <c r="X25" i="1"/>
  <c r="Y25" i="1"/>
  <c r="W24" i="1"/>
  <c r="X24" i="1"/>
  <c r="Y24" i="1"/>
  <c r="W23" i="1"/>
  <c r="X23" i="1"/>
  <c r="Y23" i="1"/>
  <c r="Y48" i="1" l="1"/>
  <c r="X48" i="1"/>
  <c r="W48" i="1"/>
  <c r="Y22" i="1"/>
  <c r="X22" i="1"/>
  <c r="W22" i="1"/>
  <c r="Y14" i="1"/>
  <c r="X14" i="1"/>
  <c r="W14" i="1"/>
  <c r="V14" i="1"/>
  <c r="V13" i="1"/>
  <c r="V12" i="1"/>
  <c r="V11" i="1"/>
  <c r="V10" i="1"/>
  <c r="V9" i="1"/>
  <c r="V8" i="1"/>
  <c r="V7" i="1"/>
  <c r="V6" i="1"/>
  <c r="V5" i="1"/>
  <c r="V4" i="1"/>
  <c r="V3" i="1"/>
  <c r="W60" i="1"/>
  <c r="Y60" i="1"/>
  <c r="W59" i="1"/>
  <c r="W39" i="1"/>
  <c r="W32" i="1"/>
  <c r="W31" i="1"/>
  <c r="W30" i="1"/>
  <c r="W29" i="1"/>
  <c r="W28" i="1"/>
  <c r="W27" i="1"/>
  <c r="W26" i="1"/>
  <c r="Y83" i="1"/>
  <c r="X83" i="1"/>
  <c r="W83" i="1"/>
  <c r="Y85" i="1"/>
  <c r="X85" i="1"/>
  <c r="W85" i="1"/>
  <c r="Y80" i="1"/>
  <c r="X80" i="1"/>
  <c r="Y73" i="1"/>
  <c r="X73" i="1"/>
  <c r="Y72" i="1"/>
  <c r="X72" i="1"/>
  <c r="Y67" i="1"/>
  <c r="X67" i="1"/>
  <c r="Y63" i="1"/>
  <c r="Y61" i="1"/>
  <c r="W61" i="1"/>
  <c r="Y59" i="1"/>
  <c r="Y55" i="1"/>
  <c r="X55" i="1"/>
  <c r="Y64" i="1"/>
  <c r="Y49" i="1"/>
  <c r="X49" i="1"/>
  <c r="W49" i="1"/>
  <c r="Y46" i="1"/>
  <c r="X46" i="1"/>
  <c r="W46" i="1"/>
  <c r="Y43" i="1"/>
  <c r="X43" i="1"/>
  <c r="W43" i="1"/>
  <c r="Y47" i="1"/>
  <c r="X47" i="1"/>
  <c r="W47" i="1"/>
  <c r="Y45" i="1"/>
  <c r="X45" i="1"/>
  <c r="W45" i="1"/>
  <c r="Y44" i="1"/>
  <c r="X44" i="1"/>
  <c r="W44" i="1"/>
  <c r="Y42" i="1"/>
  <c r="X42" i="1"/>
  <c r="W42" i="1"/>
  <c r="Y34" i="1"/>
  <c r="X34" i="1"/>
  <c r="W34" i="1"/>
  <c r="Y33" i="1"/>
  <c r="X33" i="1"/>
  <c r="W33" i="1"/>
  <c r="Y31" i="1"/>
  <c r="X31" i="1"/>
  <c r="Y30" i="1"/>
  <c r="X30" i="1"/>
  <c r="Y29" i="1"/>
  <c r="X29" i="1"/>
  <c r="Y28" i="1"/>
  <c r="X28" i="1"/>
  <c r="Y21" i="1"/>
  <c r="X21" i="1"/>
  <c r="W21" i="1"/>
  <c r="Y27" i="1"/>
  <c r="X27" i="1"/>
  <c r="Y20" i="1"/>
  <c r="X20" i="1"/>
  <c r="W20" i="1"/>
  <c r="Y10" i="1"/>
  <c r="X10" i="1"/>
  <c r="W10" i="1"/>
  <c r="Y8" i="1"/>
  <c r="X8" i="1"/>
  <c r="W8" i="1"/>
  <c r="Y90" i="1"/>
  <c r="X90" i="1"/>
  <c r="Y89" i="1"/>
  <c r="Y88" i="1"/>
  <c r="Y86" i="1"/>
  <c r="Y87" i="1"/>
  <c r="W84" i="1"/>
  <c r="X84" i="1"/>
  <c r="Y84" i="1"/>
  <c r="Y82" i="1"/>
  <c r="X82" i="1"/>
  <c r="W82" i="1"/>
  <c r="Y81" i="1"/>
  <c r="X79" i="1"/>
  <c r="Y79" i="1"/>
  <c r="X78" i="1"/>
  <c r="Y78" i="1"/>
  <c r="Y77" i="1"/>
  <c r="X77" i="1"/>
  <c r="Y76" i="1"/>
  <c r="X76" i="1"/>
  <c r="W76" i="1"/>
  <c r="X75" i="1"/>
  <c r="Y75" i="1"/>
  <c r="W74" i="1"/>
  <c r="X74" i="1"/>
  <c r="Y74" i="1"/>
  <c r="Y71" i="1"/>
  <c r="X71" i="1"/>
  <c r="W71" i="1"/>
  <c r="Y70" i="1"/>
  <c r="X70" i="1"/>
  <c r="Y69" i="1"/>
  <c r="X68" i="1"/>
  <c r="Y68" i="1"/>
  <c r="Y66" i="1"/>
  <c r="X66" i="1"/>
  <c r="Y65" i="1"/>
  <c r="W62" i="1"/>
  <c r="Y62" i="1"/>
  <c r="Y58" i="1"/>
  <c r="W58" i="1"/>
  <c r="Y57" i="1"/>
  <c r="Y56" i="1"/>
  <c r="X56" i="1"/>
  <c r="W56" i="1"/>
  <c r="X54" i="1"/>
  <c r="Y54" i="1"/>
  <c r="Y53" i="1"/>
  <c r="X53" i="1"/>
  <c r="W53" i="1"/>
  <c r="X51" i="1"/>
  <c r="Y51" i="1"/>
  <c r="W41" i="1"/>
  <c r="X41" i="1"/>
  <c r="Y41" i="1"/>
  <c r="Y40" i="1"/>
  <c r="X40" i="1"/>
  <c r="W40" i="1"/>
  <c r="Y39" i="1"/>
  <c r="X39" i="1"/>
  <c r="W6" i="1"/>
  <c r="X6" i="1"/>
  <c r="Y6" i="1"/>
  <c r="Y32" i="1"/>
  <c r="X32" i="1"/>
  <c r="X26" i="1"/>
  <c r="Y26" i="1"/>
  <c r="X52" i="1"/>
  <c r="Y52" i="1"/>
  <c r="W19" i="1"/>
  <c r="X19" i="1"/>
  <c r="Y19" i="1"/>
  <c r="W18" i="1"/>
  <c r="X18" i="1"/>
  <c r="Y18" i="1"/>
  <c r="W17" i="1"/>
  <c r="X17" i="1"/>
  <c r="Y17" i="1"/>
  <c r="W16" i="1"/>
  <c r="X16" i="1"/>
  <c r="Y16" i="1"/>
  <c r="Y15" i="1"/>
  <c r="X15" i="1"/>
  <c r="W15" i="1"/>
  <c r="W13" i="1"/>
  <c r="X13" i="1"/>
  <c r="Y13" i="1"/>
  <c r="W12" i="1"/>
  <c r="X12" i="1"/>
  <c r="Y12" i="1"/>
  <c r="Y11" i="1"/>
  <c r="X11" i="1"/>
  <c r="W11" i="1"/>
  <c r="W9" i="1"/>
  <c r="X9" i="1"/>
  <c r="Y9" i="1"/>
  <c r="W7" i="1"/>
  <c r="X7" i="1"/>
  <c r="Y7" i="1"/>
  <c r="W4" i="1"/>
  <c r="X4" i="1"/>
  <c r="Y4" i="1"/>
  <c r="W5" i="1"/>
  <c r="X5" i="1"/>
  <c r="Y5" i="1"/>
  <c r="Y3" i="1"/>
  <c r="X3" i="1"/>
  <c r="W3" i="1"/>
  <c r="V91" i="1" l="1"/>
  <c r="W91" i="1"/>
  <c r="Y91" i="1"/>
  <c r="X91" i="1"/>
</calcChain>
</file>

<file path=xl/sharedStrings.xml><?xml version="1.0" encoding="utf-8"?>
<sst xmlns="http://schemas.openxmlformats.org/spreadsheetml/2006/main" count="209" uniqueCount="128">
  <si>
    <t>Проекти</t>
  </si>
  <si>
    <t>Рехабилитация на железопътна инфраструктура в участъци от железопътната линия Пловдив-Бургас, фаза 1</t>
  </si>
  <si>
    <t>Обходен път на гр. Монтана - Път I-1 (Е79)</t>
  </si>
  <si>
    <t>Северна скоростна тангента</t>
  </si>
  <si>
    <t>АМ "Марица" Лот 1 - участък "Оризово-Димитровград"</t>
  </si>
  <si>
    <t>АМ "Марица" Лот 2 - участък "Димитровград-Харманли"</t>
  </si>
  <si>
    <t>Проектиране и внедряване на системи за управление и контрол в жп транспорта</t>
  </si>
  <si>
    <t>Изграждане на интермодален терминал в Северен централен район на планиране в България - Русе</t>
  </si>
  <si>
    <t>Подготовка за доизграждане на автомагистрала „Черно море“</t>
  </si>
  <si>
    <t>Обходен път на гр. Кърджали</t>
  </si>
  <si>
    <t>Рехабилитация на „Път ІІ-57 Ст. Загора-Раднево" (Лот 1)</t>
  </si>
  <si>
    <t>Предпроектни проучвания за Port Community System (PCS) за българските пристанища</t>
  </si>
  <si>
    <t>Въвеждане на система от такси за ползване на пътищата за тежкотоварни МПС</t>
  </si>
  <si>
    <t>Обходен път на Казанлък</t>
  </si>
  <si>
    <t>Изграждане на скоростен обходен път на гр. Бургас</t>
  </si>
  <si>
    <t>Изграждане на Интермодален терминал Варна</t>
  </si>
  <si>
    <t>КЛ</t>
  </si>
  <si>
    <t>АТМВ</t>
  </si>
  <si>
    <t>ПОВВ</t>
  </si>
  <si>
    <t>ПОДВ</t>
  </si>
  <si>
    <t>ГЕО</t>
  </si>
  <si>
    <t>ПОЧ</t>
  </si>
  <si>
    <t>ЛАНД</t>
  </si>
  <si>
    <t>ФЛО</t>
  </si>
  <si>
    <t>ФАУ</t>
  </si>
  <si>
    <t>КИН</t>
  </si>
  <si>
    <t>ОТП</t>
  </si>
  <si>
    <t>ВФФ</t>
  </si>
  <si>
    <t>НЧЗ</t>
  </si>
  <si>
    <t>ОВР</t>
  </si>
  <si>
    <t>Развитие на жп възел Пловдив</t>
  </si>
  <si>
    <t>Модернизация на жп линия София-Пловдив, участък Елин Пелин- Костенец</t>
  </si>
  <si>
    <t>Модернизация на железопътен участък "Септември-Пловдив" - част от Транс-европейската железопътна мрежа</t>
  </si>
  <si>
    <t>Реконструкция и електрификация на железопътна линия Пловдив-Свиленград по коридори IV и IX, Фаза 2: участък Първомай-Свиленград</t>
  </si>
  <si>
    <t>Реконструкция на ключови гарови комплекси по направленията, по които се реализират железопътни инфраструктурни проекти</t>
  </si>
  <si>
    <t>Изграждане на интермодален терминал в Южен централен район на планиране в България - Пловдив</t>
  </si>
  <si>
    <t>АМ Струма Лот 2 (Дупница-Благоевград)</t>
  </si>
  <si>
    <t>АМ Струма Лот 4 (Сандански-ГКПП Кулата)</t>
  </si>
  <si>
    <t>Модернизация на железопътния участък Септември-Пловдив: част от Транс-европейската железопътна мрежа - изграждане на четири броя пътни надлези</t>
  </si>
  <si>
    <t>Рехабилитация на железопътната инфраструктура по участъците на железопътната линия Пловдив-Бургас - възстановяване, ремонт и модернизация на тягови подстанции Бургас, Карнобат и Ямбол</t>
  </si>
  <si>
    <t>Рехабилитация и модернизация на железопътния участък Пловдив-Бургас Фаза 2 (включително жп възел Бургас); Проектът включва и внедряване на ETCS по протежение на цялата железопътна линия от Пловдив до Бургас с обща дължина от 293 км</t>
  </si>
  <si>
    <t>Модернизация на железопътната линия София-Септември - участък София-Елин Пелин</t>
  </si>
  <si>
    <t>Модернизация на железопътната линия София-Септември, участък Костенец-Септември</t>
  </si>
  <si>
    <t>Развитие на възел София, железопътен участък София-Волуяк</t>
  </si>
  <si>
    <t>Техническа помощ за проучване на жп направлението Русе-турска граница</t>
  </si>
  <si>
    <t>Анализ и актуализиране на Стратегия за интегриране на Българската железопътна инфраструктура в Европейската мрежа за интермодален транспорт</t>
  </si>
  <si>
    <t>Проект за разширение на метрото в София: Линия 3, Етап I - Участък бул. Владимир Вазов-ЦГЧ-ул. Житница</t>
  </si>
  <si>
    <t>Проект за разширение на Линия 2 на метрото в София, Участък МС "Джеймс Баучер" до МС "Витоша" - фаза 2</t>
  </si>
  <si>
    <t>Изграждане на Автомагистрала „Струма“ Лот 3 - Благоевград-Сандански; Проект 1 - Лот 3.1 от Благоевград до Крупник, Лот 3.3 от Кресна до Сандански и тунел Железница</t>
  </si>
  <si>
    <t>Изграждане на Автомагистрала „Струма“ Лот 3 - Благоевград-Сандански; Проект 2 - За Лот 3.2 от Крупник до Кресна.</t>
  </si>
  <si>
    <t>Изграждане на АМ „Калотина-София“ - фаза 2 на Лот 1 Западна дъга на СОП, участък 2 - път ІІ-18 СОП</t>
  </si>
  <si>
    <t>Подготовка на проект: Път I-1 /E-79/ „Видин-Монтана-Враца" - скоростен път</t>
  </si>
  <si>
    <t>Скоростен път Трасе: Русе-Бяла-Велико Търново-Габрово-Хасково-АМ Марица</t>
  </si>
  <si>
    <t>Рехабилитация на отсечката от АМ Марица (Хасково)-Кърджали-ГКПП Маказа</t>
  </si>
  <si>
    <t>Рехабилитация на пътни участъци по направление Костинброд-Берковица (Лот 2 "Път ІІ-81 Костинброд-Бучин проход" и Лот 3 „Път ІІ-81 Бучин проход-Берковица")</t>
  </si>
  <si>
    <t>Рехабилитация на пътни участъци по направление Варна-Кардам (Лот 4 „Път ІІ-29 Варна-Добрич" и Лот 5 „Път ІІ-29 Добрич-Кардам")</t>
  </si>
  <si>
    <t>Рехабилитация на „Път II-86 Пловдив-Асеновград" (Лот 6)</t>
  </si>
  <si>
    <t>Рехабилитация на пътни участъци по направление Плевен-Габрово (Лот 7 „Път II-35 Плевен-Ловеч", Лот 11 "Път II-44 Севлиево-Драгановци" и Лот 12 „Път II-44 Драгановци-Габрово")</t>
  </si>
  <si>
    <t>Рехабилитация на пътни участъци по направление Старо Оряхово-Провадия (Лот 8 „Път IІІ-904 Старо Оряхово-Долни Чифлик-Гроздьово" и Лот 9 "Път IІІ-904 Гроздьово-Провадия")</t>
  </si>
  <si>
    <t>Рехабилитация на пътища с туристическо значение (Лот 10 „Път ІІІ-1002 Враца-пещера Леденика" и Лот 15 „Път III-107 Рила-Рилски манастир")</t>
  </si>
  <si>
    <t>Рехабилитация на пътни участъци по направление Търговище-Тутракан (Лот 13 "Път ІІ-49 Търговище-Разград" и Лот 14 „Път ІІ-49 Кубрат-Тутракан")</t>
  </si>
  <si>
    <t>Проект “Port Bulgaria West - safe and competitive multimodal port”</t>
  </si>
  <si>
    <t>Модернизация на жп линията Волуяк-Драгоман</t>
  </si>
  <si>
    <t>Възстановяване на проектните параметри на ж.п. линията Русе-Варна</t>
  </si>
  <si>
    <t>Модернизация и рехабилитация на железопътния участък Мездра-Горна Оряховица</t>
  </si>
  <si>
    <t>Възстановяване на проектните параметри на железопътния участък Горна Оряховица-Каспичан</t>
  </si>
  <si>
    <t>Модернизация на железо-пътната линия Карнобат-Синдел (изграждане на тунел Лозарево-Прилеп) и на отсечки от линията</t>
  </si>
  <si>
    <t>Скоростен път Трасе: Скоростен път „Русе-Шумен” или рехабилитация</t>
  </si>
  <si>
    <t>Изграждане на АМ „Калотина-София“ - Път I-8 Калотина-Софийски околовръстен път</t>
  </si>
  <si>
    <t>Скоростен Път I-1 /E-79/ „Видин-Монтана-Враца" - скоростен път</t>
  </si>
  <si>
    <t>Скоростен път „РИЛА” Трасе: Кюстендил-Дупница-Самоков-ПВ Богородица-АМ „Тракия”/АМ „Хемус”</t>
  </si>
  <si>
    <t>Скоростен път „Гюешево-София” Трасе: "ГКПП Гюешево-Кюстендил-Радомир-Перник-София"</t>
  </si>
  <si>
    <t>Доизграждане на АМ „Черно Море”</t>
  </si>
  <si>
    <t>Проект „Обход на гр. Габрово” - Участък 3 и Участък 4</t>
  </si>
  <si>
    <t>Скоростен път „Пловдив-Асеновград” Трасе: Пътен възел на АМ Тракия-обходен път Пловдив-Асеновград</t>
  </si>
  <si>
    <t>АМ Хемус от Ябланица до Белокопитово (участъци от 1 до 7) (участък 1 - Ябланица-Път II-35 ще бъде финансиран по ОПТТИ 2014-2020 ако има възможност) и Белокопитово-Шумен</t>
  </si>
  <si>
    <t>Модернизация на железопътната линия Видин-София: железопътен участък Видин-Медковец</t>
  </si>
  <si>
    <t>Модернизация на жп линията София-Перник</t>
  </si>
  <si>
    <t>Модернизация на жп линията Перник-Радомир</t>
  </si>
  <si>
    <t>Развитие на жп възел София (без отсечката София-Волуяк)</t>
  </si>
  <si>
    <t>Модернизация на железопътната линия Радомир-Гюешево</t>
  </si>
  <si>
    <t>Модернизация на жп участъци Медковец-Руска Бяла и Руска Бяла-Столник</t>
  </si>
  <si>
    <t>Модернизация на жп линия Русе-Горна Оряховица-Димитровград</t>
  </si>
  <si>
    <t>Модернизация на железопътната линия Радомир-Кулата</t>
  </si>
  <si>
    <t>Скоростен път „Варна-Дуранкулак” Трасе: „Варна-Каварна-ГКПП Дуранкулак-/връзка към Констанца, Румъния/“</t>
  </si>
  <si>
    <t>Мост „Оряхово-Бекет” /на р. Дунав/</t>
  </si>
  <si>
    <t>Мост „Силистра-Кълъраш” /на р. Дунав/</t>
  </si>
  <si>
    <t>Мост „Никопол-Турну Мъгуреле” /на р. Дунав/</t>
  </si>
  <si>
    <t>Втори мост при Русе /на р. Дунав/</t>
  </si>
  <si>
    <t>Крайдунавски северен път от Видин до Силистра /„Северна хоризонтала”/ - II-12 Видин-Брегово-границата с Република Сърбия; II-11 Видин-Арчар-Лом-Kозлодуй-Оряхово-Гиген-Брест-Гулянци-(Дебово-Никопол); II-52 (Русе-Бяла)-Мечка-Новград-Свищов-Деков-Бяла Вода-Никопол; II-21 Русе-Тутракан-Силистра</t>
  </si>
  <si>
    <t>Крайграничен южен път от Петрич до Бургас /„Южна хоризонтала”/ - Крайграничният маршрут е комбинация от следните пътища: III-198 Петрич-Гоце Делчев; III-197 Гоце Делчев-Доспат-Девин; III-866 Девин-Смолян; ІІ-86 Смолян-Средногорци; ІІІ-865 Средногорци-Ардино-Кърджали; І-5 Кърджали-Момчилград; ІІ-59 Момчилград-Крумовград-Ивайловград; ІІІ-597 Ивайловград-Любимец; І-8 Любимец-Харманли; ІІ-76 Харманли-Тополовград-Средец-Бургас</t>
  </si>
  <si>
    <t>Модернизация на пътя "Бургас-ГКПП Малко Търново"</t>
  </si>
  <si>
    <t>Изграждане на обходен път на гр. Малко Търново и качествена връзка към ГКПП "Малко Търново-Дерекьой"</t>
  </si>
  <si>
    <t>Изграждане на основната инфраструктура на логистичен комплекс на пристанищен терминал Варна-Запад</t>
  </si>
  <si>
    <t>№</t>
  </si>
  <si>
    <t>Фаза</t>
  </si>
  <si>
    <t>Завършен</t>
  </si>
  <si>
    <t>Изпълнен</t>
  </si>
  <si>
    <t>Изпълнение</t>
  </si>
  <si>
    <t>Подготовка и Изпълнение</t>
  </si>
  <si>
    <t>Подготовка и Строителство</t>
  </si>
  <si>
    <t>Подготовка</t>
  </si>
  <si>
    <t>Проектиране и Строителство</t>
  </si>
  <si>
    <t>Реализация</t>
  </si>
  <si>
    <t>Строителство</t>
  </si>
  <si>
    <t>Проект за разширение на метрото в София: Линия 3, Етап IІ - Участък ул. Житница-Овча Купел- Околовръстен път</t>
  </si>
  <si>
    <t>МА</t>
  </si>
  <si>
    <t>ЗЗ</t>
  </si>
  <si>
    <t>ЗТ</t>
  </si>
  <si>
    <t>Техническа помощ за модернизация на жп линия София-Перник-Радомир-Гюешево-граница с Македония</t>
  </si>
  <si>
    <t>Разширение на метрото в София, линия 3, етап ІІІ</t>
  </si>
  <si>
    <t>Проект „Обход на гр. Габрово” - етапна връзка включително тунел под „Шипка” /през Стара планина/ (ще бъде финансиран по ОПТТИ 2014-2020, ако има възможност)</t>
  </si>
  <si>
    <t>Проект FAIRway Danube - обща информация</t>
  </si>
  <si>
    <t>Модернизация на пътя „Асеновград – Смолян – Рудозем“ (частично до ниво скоростен път)</t>
  </si>
  <si>
    <t>РЕЗУЛТАТ ОТ СРАВНЕНИЕТО</t>
  </si>
  <si>
    <t>ЛЕГЕНДА</t>
  </si>
  <si>
    <t>няма промяна спрямо съществуващото състояние</t>
  </si>
  <si>
    <t>риск от проява на отрицателни кумулативни въздействия</t>
  </si>
  <si>
    <t>Сравнение на сценариите - 0, А, В, С</t>
  </si>
  <si>
    <t>„Техническа помощ за подготовка на проект „Модернизация на железопътна линия София-граница с Република Сърбия“</t>
  </si>
  <si>
    <t>положително въздействие</t>
  </si>
  <si>
    <t>незначително косвено положително въздействие</t>
  </si>
  <si>
    <t>А     Ʃ</t>
  </si>
  <si>
    <t>В      Ʃ</t>
  </si>
  <si>
    <t>С      Ʃ</t>
  </si>
  <si>
    <t>значително отрицателно въздействие</t>
  </si>
  <si>
    <t>незначително отрицателно  въздействие</t>
  </si>
  <si>
    <t>0    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</si>
</sst>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9"/>
      <color theme="1"/>
      <name val="Cambria"/>
      <family val="1"/>
      <charset val="204"/>
    </font>
    <font>
      <b/>
      <sz val="9"/>
      <name val="Cambria"/>
      <family val="1"/>
      <charset val="204"/>
    </font>
    <font>
      <sz val="9"/>
      <color theme="1"/>
      <name val="Cambria"/>
      <family val="1"/>
      <charset val="204"/>
    </font>
    <font>
      <sz val="9"/>
      <color indexed="8"/>
      <name val="Cambria"/>
      <family val="1"/>
      <charset val="204"/>
    </font>
    <font>
      <sz val="9"/>
      <name val="Cambria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FD1FF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3" fillId="0" borderId="0"/>
    <xf numFmtId="0" fontId="4" fillId="0" borderId="0" applyBorder="0"/>
    <xf numFmtId="0" fontId="2" fillId="0" borderId="0"/>
    <xf numFmtId="0" fontId="2" fillId="0" borderId="0"/>
  </cellStyleXfs>
  <cellXfs count="82">
    <xf numFmtId="0" fontId="0" fillId="0" borderId="0" xfId="0"/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textRotation="90" wrapText="1"/>
    </xf>
    <xf numFmtId="1" fontId="5" fillId="0" borderId="11" xfId="0" applyNumberFormat="1" applyFont="1" applyBorder="1" applyAlignment="1">
      <alignment horizontal="center" vertical="center" textRotation="90" wrapText="1"/>
    </xf>
    <xf numFmtId="0" fontId="5" fillId="4" borderId="12" xfId="0" applyFont="1" applyFill="1" applyBorder="1" applyAlignment="1">
      <alignment horizontal="center" vertical="top" textRotation="90" wrapText="1"/>
    </xf>
    <xf numFmtId="0" fontId="6" fillId="0" borderId="11" xfId="1" applyFont="1" applyBorder="1" applyAlignment="1">
      <alignment horizontal="center" vertical="top" wrapText="1"/>
    </xf>
    <xf numFmtId="0" fontId="6" fillId="0" borderId="13" xfId="1" applyFont="1" applyBorder="1" applyAlignment="1">
      <alignment horizontal="center" vertical="top" wrapText="1"/>
    </xf>
    <xf numFmtId="0" fontId="7" fillId="0" borderId="14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8" fillId="2" borderId="1" xfId="5" applyFont="1" applyFill="1" applyBorder="1" applyAlignment="1">
      <alignment horizontal="center" vertical="top" wrapText="1"/>
    </xf>
    <xf numFmtId="0" fontId="8" fillId="5" borderId="1" xfId="5" applyFont="1" applyFill="1" applyBorder="1" applyAlignment="1">
      <alignment horizontal="center" vertical="top" wrapText="1"/>
    </xf>
    <xf numFmtId="1" fontId="8" fillId="5" borderId="1" xfId="5" applyNumberFormat="1" applyFont="1" applyFill="1" applyBorder="1" applyAlignment="1">
      <alignment horizontal="center" vertical="top" wrapText="1"/>
    </xf>
    <xf numFmtId="1" fontId="8" fillId="2" borderId="1" xfId="5" applyNumberFormat="1" applyFont="1" applyFill="1" applyBorder="1" applyAlignment="1">
      <alignment horizontal="center" vertical="top" wrapText="1"/>
    </xf>
    <xf numFmtId="0" fontId="8" fillId="4" borderId="2" xfId="5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0" fontId="6" fillId="2" borderId="15" xfId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horizontal="center" vertical="top" wrapText="1"/>
    </xf>
    <xf numFmtId="1" fontId="8" fillId="3" borderId="1" xfId="5" applyNumberFormat="1" applyFont="1" applyFill="1" applyBorder="1" applyAlignment="1">
      <alignment horizontal="center" vertical="top" wrapText="1"/>
    </xf>
    <xf numFmtId="0" fontId="9" fillId="4" borderId="2" xfId="1" applyFont="1" applyFill="1" applyBorder="1" applyAlignment="1">
      <alignment horizontal="center" vertical="top" wrapText="1"/>
    </xf>
    <xf numFmtId="1" fontId="9" fillId="5" borderId="1" xfId="1" applyNumberFormat="1" applyFont="1" applyFill="1" applyBorder="1" applyAlignment="1">
      <alignment horizontal="center" vertical="top" wrapText="1"/>
    </xf>
    <xf numFmtId="1" fontId="9" fillId="2" borderId="1" xfId="1" applyNumberFormat="1" applyFont="1" applyFill="1" applyBorder="1" applyAlignment="1">
      <alignment horizontal="center" vertical="top" wrapText="1"/>
    </xf>
    <xf numFmtId="0" fontId="9" fillId="3" borderId="1" xfId="1" applyFont="1" applyFill="1" applyBorder="1" applyAlignment="1">
      <alignment horizontal="center" vertical="top" wrapText="1"/>
    </xf>
    <xf numFmtId="1" fontId="9" fillId="3" borderId="1" xfId="1" applyNumberFormat="1" applyFont="1" applyFill="1" applyBorder="1" applyAlignment="1">
      <alignment horizontal="center" vertical="top" wrapText="1"/>
    </xf>
    <xf numFmtId="0" fontId="8" fillId="3" borderId="1" xfId="5" applyFont="1" applyFill="1" applyBorder="1" applyAlignment="1">
      <alignment horizontal="center" vertical="top" wrapText="1"/>
    </xf>
    <xf numFmtId="0" fontId="9" fillId="5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0" fontId="6" fillId="3" borderId="15" xfId="1" applyFont="1" applyFill="1" applyBorder="1" applyAlignment="1">
      <alignment horizontal="center" vertical="top" wrapText="1"/>
    </xf>
    <xf numFmtId="1" fontId="9" fillId="2" borderId="15" xfId="1" applyNumberFormat="1" applyFont="1" applyFill="1" applyBorder="1" applyAlignment="1">
      <alignment horizontal="center" vertical="top" wrapText="1"/>
    </xf>
    <xf numFmtId="0" fontId="6" fillId="5" borderId="1" xfId="1" applyFont="1" applyFill="1" applyBorder="1" applyAlignment="1">
      <alignment horizontal="center" vertical="top" wrapText="1"/>
    </xf>
    <xf numFmtId="0" fontId="6" fillId="5" borderId="15" xfId="1" applyFont="1" applyFill="1" applyBorder="1" applyAlignment="1">
      <alignment horizontal="center" vertical="top" wrapText="1"/>
    </xf>
    <xf numFmtId="0" fontId="7" fillId="0" borderId="0" xfId="0" applyFont="1" applyBorder="1" applyAlignment="1">
      <alignment wrapText="1"/>
    </xf>
    <xf numFmtId="0" fontId="8" fillId="2" borderId="1" xfId="6" applyFont="1" applyFill="1" applyBorder="1" applyAlignment="1">
      <alignment horizontal="center" vertical="top" wrapText="1"/>
    </xf>
    <xf numFmtId="0" fontId="8" fillId="5" borderId="1" xfId="6" applyFont="1" applyFill="1" applyBorder="1" applyAlignment="1">
      <alignment horizontal="center" vertical="top" wrapText="1"/>
    </xf>
    <xf numFmtId="0" fontId="8" fillId="4" borderId="2" xfId="6" applyFont="1" applyFill="1" applyBorder="1" applyAlignment="1">
      <alignment horizontal="center" vertical="top" wrapText="1"/>
    </xf>
    <xf numFmtId="0" fontId="8" fillId="3" borderId="1" xfId="6" applyFont="1" applyFill="1" applyBorder="1" applyAlignment="1">
      <alignment horizontal="center" vertical="top" wrapText="1"/>
    </xf>
    <xf numFmtId="0" fontId="8" fillId="5" borderId="15" xfId="5" applyFont="1" applyFill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1" fontId="8" fillId="5" borderId="1" xfId="6" applyNumberFormat="1" applyFont="1" applyFill="1" applyBorder="1" applyAlignment="1">
      <alignment horizontal="center" vertical="top" wrapText="1"/>
    </xf>
    <xf numFmtId="1" fontId="8" fillId="3" borderId="1" xfId="6" applyNumberFormat="1" applyFont="1" applyFill="1" applyBorder="1" applyAlignment="1">
      <alignment horizontal="center" vertical="top" wrapText="1"/>
    </xf>
    <xf numFmtId="1" fontId="8" fillId="6" borderId="1" xfId="5" applyNumberFormat="1" applyFont="1" applyFill="1" applyBorder="1" applyAlignment="1">
      <alignment horizontal="center" vertical="top" wrapText="1"/>
    </xf>
    <xf numFmtId="1" fontId="8" fillId="7" borderId="1" xfId="5" applyNumberFormat="1" applyFont="1" applyFill="1" applyBorder="1" applyAlignment="1">
      <alignment horizontal="center" vertical="top" wrapText="1"/>
    </xf>
    <xf numFmtId="1" fontId="8" fillId="6" borderId="15" xfId="5" applyNumberFormat="1" applyFont="1" applyFill="1" applyBorder="1" applyAlignment="1">
      <alignment horizontal="center" vertical="top" wrapText="1"/>
    </xf>
    <xf numFmtId="0" fontId="6" fillId="6" borderId="15" xfId="1" applyFont="1" applyFill="1" applyBorder="1" applyAlignment="1">
      <alignment horizontal="center" vertical="top" wrapText="1"/>
    </xf>
    <xf numFmtId="0" fontId="9" fillId="5" borderId="1" xfId="5" applyFont="1" applyFill="1" applyBorder="1" applyAlignment="1">
      <alignment horizontal="center" vertical="top" wrapText="1"/>
    </xf>
    <xf numFmtId="0" fontId="9" fillId="4" borderId="2" xfId="5" applyFont="1" applyFill="1" applyBorder="1" applyAlignment="1">
      <alignment horizontal="center" vertical="top" wrapText="1"/>
    </xf>
    <xf numFmtId="0" fontId="9" fillId="5" borderId="1" xfId="6" applyFont="1" applyFill="1" applyBorder="1" applyAlignment="1">
      <alignment horizontal="center" vertical="top" wrapText="1"/>
    </xf>
    <xf numFmtId="0" fontId="9" fillId="4" borderId="2" xfId="6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7" fillId="0" borderId="14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right" vertical="top"/>
    </xf>
    <xf numFmtId="0" fontId="5" fillId="0" borderId="21" xfId="0" applyFont="1" applyBorder="1" applyAlignment="1">
      <alignment horizontal="right" vertical="top"/>
    </xf>
    <xf numFmtId="0" fontId="5" fillId="0" borderId="22" xfId="0" applyFont="1" applyBorder="1" applyAlignment="1">
      <alignment horizontal="right" vertical="top"/>
    </xf>
    <xf numFmtId="0" fontId="7" fillId="4" borderId="18" xfId="0" applyFont="1" applyFill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1" fontId="7" fillId="0" borderId="0" xfId="0" applyNumberFormat="1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9" fillId="5" borderId="7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6" borderId="9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6" fillId="2" borderId="14" xfId="1" applyFont="1" applyFill="1" applyBorder="1" applyAlignment="1">
      <alignment horizontal="center" vertical="top" wrapText="1"/>
    </xf>
    <xf numFmtId="0" fontId="6" fillId="3" borderId="14" xfId="1" applyFont="1" applyFill="1" applyBorder="1" applyAlignment="1">
      <alignment horizontal="center" vertical="top" wrapText="1"/>
    </xf>
    <xf numFmtId="1" fontId="9" fillId="2" borderId="14" xfId="1" applyNumberFormat="1" applyFont="1" applyFill="1" applyBorder="1" applyAlignment="1">
      <alignment horizontal="center" vertical="top" wrapText="1"/>
    </xf>
    <xf numFmtId="0" fontId="8" fillId="0" borderId="14" xfId="5" applyFont="1" applyFill="1" applyBorder="1" applyAlignment="1">
      <alignment horizontal="center" vertical="top" wrapText="1"/>
    </xf>
    <xf numFmtId="0" fontId="8" fillId="0" borderId="14" xfId="6" applyFont="1" applyFill="1" applyBorder="1" applyAlignment="1">
      <alignment horizontal="center" vertical="top" wrapText="1"/>
    </xf>
    <xf numFmtId="0" fontId="9" fillId="0" borderId="14" xfId="5" applyFont="1" applyFill="1" applyBorder="1" applyAlignment="1">
      <alignment horizontal="center" vertical="top" wrapText="1"/>
    </xf>
    <xf numFmtId="0" fontId="9" fillId="0" borderId="14" xfId="6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</cellXfs>
  <cellStyles count="7">
    <cellStyle name="Currency 2" xfId="2"/>
    <cellStyle name="Normal" xfId="0" builtinId="0"/>
    <cellStyle name="Normal 2" xfId="3"/>
    <cellStyle name="Normal 3" xfId="4"/>
    <cellStyle name="Normal 4" xfId="1"/>
    <cellStyle name="Normal_Sheet1" xfId="5"/>
    <cellStyle name="Normal_Железопътен транспорт" xfId="6"/>
  </cellStyles>
  <dxfs count="0"/>
  <tableStyles count="0" defaultTableStyle="TableStyleMedium2" defaultPivotStyle="PivotStyleLight16"/>
  <colors>
    <mruColors>
      <color rgb="FF4FD1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6"/>
  <sheetViews>
    <sheetView tabSelected="1" topLeftCell="D1" zoomScaleNormal="100" workbookViewId="0">
      <pane ySplit="2" topLeftCell="A60" activePane="bottomLeft" state="frozen"/>
      <selection pane="bottomLeft" activeCell="AC15" sqref="AC15"/>
    </sheetView>
  </sheetViews>
  <sheetFormatPr defaultColWidth="8.85546875" defaultRowHeight="12" x14ac:dyDescent="0.25"/>
  <cols>
    <col min="1" max="1" width="3.140625" style="59" bestFit="1" customWidth="1"/>
    <col min="2" max="2" width="160.85546875" style="60" customWidth="1"/>
    <col min="3" max="3" width="24.42578125" style="58" bestFit="1" customWidth="1"/>
    <col min="4" max="4" width="4" style="60" customWidth="1"/>
    <col min="5" max="10" width="3.7109375" style="60" bestFit="1" customWidth="1"/>
    <col min="11" max="13" width="3.7109375" style="61" bestFit="1" customWidth="1"/>
    <col min="14" max="14" width="3.7109375" style="61" customWidth="1"/>
    <col min="15" max="19" width="3.7109375" style="60" bestFit="1" customWidth="1"/>
    <col min="20" max="20" width="3.7109375" style="60" customWidth="1"/>
    <col min="21" max="21" width="1.28515625" style="62" customWidth="1"/>
    <col min="22" max="22" width="3.42578125" style="71" bestFit="1" customWidth="1"/>
    <col min="23" max="25" width="4.42578125" style="60" bestFit="1" customWidth="1"/>
    <col min="26" max="16384" width="8.85546875" style="58"/>
  </cols>
  <sheetData>
    <row r="1" spans="1:25" ht="12.75" thickBot="1" x14ac:dyDescent="0.3">
      <c r="A1" s="56" t="s">
        <v>118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</row>
    <row r="2" spans="1:25" ht="30.75" x14ac:dyDescent="0.25">
      <c r="A2" s="1" t="s">
        <v>94</v>
      </c>
      <c r="B2" s="2" t="s">
        <v>0</v>
      </c>
      <c r="C2" s="2" t="s">
        <v>95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4" t="s">
        <v>23</v>
      </c>
      <c r="L2" s="4" t="s">
        <v>24</v>
      </c>
      <c r="M2" s="4" t="s">
        <v>107</v>
      </c>
      <c r="N2" s="4" t="s">
        <v>108</v>
      </c>
      <c r="O2" s="3" t="s">
        <v>25</v>
      </c>
      <c r="P2" s="3" t="s">
        <v>26</v>
      </c>
      <c r="Q2" s="3" t="s">
        <v>27</v>
      </c>
      <c r="R2" s="3" t="s">
        <v>106</v>
      </c>
      <c r="S2" s="3" t="s">
        <v>28</v>
      </c>
      <c r="T2" s="3" t="s">
        <v>29</v>
      </c>
      <c r="U2" s="5"/>
      <c r="V2" s="73" t="s">
        <v>127</v>
      </c>
      <c r="W2" s="6" t="s">
        <v>122</v>
      </c>
      <c r="X2" s="6" t="s">
        <v>123</v>
      </c>
      <c r="Y2" s="7" t="s">
        <v>124</v>
      </c>
    </row>
    <row r="3" spans="1:25" x14ac:dyDescent="0.25">
      <c r="A3" s="8">
        <v>1</v>
      </c>
      <c r="B3" s="9" t="s">
        <v>32</v>
      </c>
      <c r="C3" s="9" t="s">
        <v>104</v>
      </c>
      <c r="D3" s="10">
        <v>1</v>
      </c>
      <c r="E3" s="10">
        <v>1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2">
        <v>0</v>
      </c>
      <c r="L3" s="13">
        <v>1</v>
      </c>
      <c r="M3" s="13">
        <v>1</v>
      </c>
      <c r="N3" s="11">
        <v>0</v>
      </c>
      <c r="O3" s="11">
        <v>0</v>
      </c>
      <c r="P3" s="10">
        <v>1</v>
      </c>
      <c r="Q3" s="10">
        <v>1</v>
      </c>
      <c r="R3" s="10">
        <v>1</v>
      </c>
      <c r="S3" s="10">
        <v>1</v>
      </c>
      <c r="T3" s="10">
        <v>1</v>
      </c>
      <c r="U3" s="14"/>
      <c r="V3" s="74">
        <f>SUM(D3:T3)</f>
        <v>9</v>
      </c>
      <c r="W3" s="15">
        <f t="shared" ref="W3:W19" si="0">SUM(D3:T3)</f>
        <v>9</v>
      </c>
      <c r="X3" s="15">
        <f>SUM(D3:T3)</f>
        <v>9</v>
      </c>
      <c r="Y3" s="16">
        <f>SUM(D3:T3)</f>
        <v>9</v>
      </c>
    </row>
    <row r="4" spans="1:25" x14ac:dyDescent="0.25">
      <c r="A4" s="8">
        <v>2</v>
      </c>
      <c r="B4" s="9" t="s">
        <v>33</v>
      </c>
      <c r="C4" s="9" t="s">
        <v>104</v>
      </c>
      <c r="D4" s="10">
        <v>1</v>
      </c>
      <c r="E4" s="17">
        <v>1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2">
        <v>0</v>
      </c>
      <c r="L4" s="18">
        <v>-1</v>
      </c>
      <c r="M4" s="18">
        <v>-1</v>
      </c>
      <c r="N4" s="11">
        <v>0</v>
      </c>
      <c r="O4" s="11">
        <v>0</v>
      </c>
      <c r="P4" s="10">
        <v>1</v>
      </c>
      <c r="Q4" s="10">
        <v>1</v>
      </c>
      <c r="R4" s="10">
        <v>1</v>
      </c>
      <c r="S4" s="10">
        <v>1</v>
      </c>
      <c r="T4" s="10">
        <v>1</v>
      </c>
      <c r="U4" s="19"/>
      <c r="V4" s="74">
        <f>SUM(D4:T4)</f>
        <v>5</v>
      </c>
      <c r="W4" s="15">
        <f t="shared" si="0"/>
        <v>5</v>
      </c>
      <c r="X4" s="15">
        <f>SUM(D4:T4)</f>
        <v>5</v>
      </c>
      <c r="Y4" s="16">
        <f>SUM(D4:T4)</f>
        <v>5</v>
      </c>
    </row>
    <row r="5" spans="1:25" x14ac:dyDescent="0.25">
      <c r="A5" s="8">
        <v>3</v>
      </c>
      <c r="B5" s="9" t="s">
        <v>1</v>
      </c>
      <c r="C5" s="9" t="s">
        <v>104</v>
      </c>
      <c r="D5" s="10">
        <v>1</v>
      </c>
      <c r="E5" s="17">
        <v>1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20">
        <v>0</v>
      </c>
      <c r="L5" s="21">
        <v>1</v>
      </c>
      <c r="M5" s="21">
        <v>1</v>
      </c>
      <c r="N5" s="11">
        <v>0</v>
      </c>
      <c r="O5" s="11">
        <v>0</v>
      </c>
      <c r="P5" s="10">
        <v>1</v>
      </c>
      <c r="Q5" s="10">
        <v>1</v>
      </c>
      <c r="R5" s="10">
        <v>1</v>
      </c>
      <c r="S5" s="10">
        <v>1</v>
      </c>
      <c r="T5" s="10">
        <v>1</v>
      </c>
      <c r="U5" s="19"/>
      <c r="V5" s="74">
        <f t="shared" ref="V5:V14" si="1">SUM(D5:T5)</f>
        <v>9</v>
      </c>
      <c r="W5" s="15">
        <f t="shared" si="0"/>
        <v>9</v>
      </c>
      <c r="X5" s="15">
        <f>SUM(D5:T5)</f>
        <v>9</v>
      </c>
      <c r="Y5" s="16">
        <f>SUM(D5:T5)</f>
        <v>9</v>
      </c>
    </row>
    <row r="6" spans="1:25" x14ac:dyDescent="0.25">
      <c r="A6" s="8">
        <v>4</v>
      </c>
      <c r="B6" s="9" t="s">
        <v>35</v>
      </c>
      <c r="C6" s="9" t="s">
        <v>104</v>
      </c>
      <c r="D6" s="10">
        <v>1</v>
      </c>
      <c r="E6" s="22">
        <v>-1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20">
        <v>0</v>
      </c>
      <c r="L6" s="23">
        <v>-1</v>
      </c>
      <c r="M6" s="20">
        <v>0</v>
      </c>
      <c r="N6" s="11">
        <v>0</v>
      </c>
      <c r="O6" s="11">
        <v>0</v>
      </c>
      <c r="P6" s="10">
        <v>1</v>
      </c>
      <c r="Q6" s="24">
        <v>-1</v>
      </c>
      <c r="R6" s="10">
        <v>1</v>
      </c>
      <c r="S6" s="11">
        <v>0</v>
      </c>
      <c r="T6" s="10">
        <v>1</v>
      </c>
      <c r="U6" s="19"/>
      <c r="V6" s="74">
        <f t="shared" si="1"/>
        <v>1</v>
      </c>
      <c r="W6" s="15">
        <f t="shared" si="0"/>
        <v>1</v>
      </c>
      <c r="X6" s="15">
        <f>SUM(D6:T6)</f>
        <v>1</v>
      </c>
      <c r="Y6" s="16">
        <f>SUM(D6:T6)</f>
        <v>1</v>
      </c>
    </row>
    <row r="7" spans="1:25" x14ac:dyDescent="0.25">
      <c r="A7" s="8">
        <v>5</v>
      </c>
      <c r="B7" s="9" t="s">
        <v>36</v>
      </c>
      <c r="C7" s="9" t="s">
        <v>96</v>
      </c>
      <c r="D7" s="10">
        <v>1</v>
      </c>
      <c r="E7" s="22">
        <v>-1</v>
      </c>
      <c r="F7" s="11">
        <v>0</v>
      </c>
      <c r="G7" s="25">
        <v>0</v>
      </c>
      <c r="H7" s="25">
        <v>0</v>
      </c>
      <c r="I7" s="22">
        <v>-1</v>
      </c>
      <c r="J7" s="11">
        <v>0</v>
      </c>
      <c r="K7" s="18">
        <v>-2</v>
      </c>
      <c r="L7" s="18">
        <v>-2</v>
      </c>
      <c r="M7" s="18">
        <v>-2</v>
      </c>
      <c r="N7" s="11">
        <v>0</v>
      </c>
      <c r="O7" s="10">
        <v>1</v>
      </c>
      <c r="P7" s="10">
        <v>1</v>
      </c>
      <c r="Q7" s="24">
        <v>-1</v>
      </c>
      <c r="R7" s="10">
        <v>1</v>
      </c>
      <c r="S7" s="10">
        <v>1</v>
      </c>
      <c r="T7" s="10">
        <v>1</v>
      </c>
      <c r="U7" s="14"/>
      <c r="V7" s="75">
        <f t="shared" si="1"/>
        <v>-3</v>
      </c>
      <c r="W7" s="26">
        <f t="shared" si="0"/>
        <v>-3</v>
      </c>
      <c r="X7" s="26">
        <f>SUM(D7:T7)</f>
        <v>-3</v>
      </c>
      <c r="Y7" s="27">
        <f>SUM(D7:T7)</f>
        <v>-3</v>
      </c>
    </row>
    <row r="8" spans="1:25" x14ac:dyDescent="0.25">
      <c r="A8" s="8">
        <v>6</v>
      </c>
      <c r="B8" s="9" t="s">
        <v>37</v>
      </c>
      <c r="C8" s="9" t="s">
        <v>96</v>
      </c>
      <c r="D8" s="10">
        <v>1</v>
      </c>
      <c r="E8" s="22">
        <v>-1</v>
      </c>
      <c r="F8" s="11">
        <v>0</v>
      </c>
      <c r="G8" s="11">
        <v>0</v>
      </c>
      <c r="H8" s="11">
        <v>0</v>
      </c>
      <c r="I8" s="22">
        <v>-1</v>
      </c>
      <c r="J8" s="11">
        <v>0</v>
      </c>
      <c r="K8" s="18">
        <v>-2</v>
      </c>
      <c r="L8" s="18">
        <v>-2</v>
      </c>
      <c r="M8" s="18">
        <v>-2</v>
      </c>
      <c r="N8" s="11">
        <v>0</v>
      </c>
      <c r="O8" s="10">
        <v>1</v>
      </c>
      <c r="P8" s="10">
        <v>1</v>
      </c>
      <c r="Q8" s="24">
        <v>-1</v>
      </c>
      <c r="R8" s="10">
        <v>1</v>
      </c>
      <c r="S8" s="10">
        <v>1</v>
      </c>
      <c r="T8" s="10">
        <v>1</v>
      </c>
      <c r="U8" s="14"/>
      <c r="V8" s="75">
        <f t="shared" si="1"/>
        <v>-3</v>
      </c>
      <c r="W8" s="26">
        <f t="shared" ref="W8" si="2">SUM(D8:T8)</f>
        <v>-3</v>
      </c>
      <c r="X8" s="26">
        <f t="shared" ref="X8" si="3">SUM(D8:T8)</f>
        <v>-3</v>
      </c>
      <c r="Y8" s="27">
        <f t="shared" ref="Y8" si="4">SUM(D8:T8)</f>
        <v>-3</v>
      </c>
    </row>
    <row r="9" spans="1:25" x14ac:dyDescent="0.25">
      <c r="A9" s="8">
        <v>7</v>
      </c>
      <c r="B9" s="9" t="s">
        <v>2</v>
      </c>
      <c r="C9" s="9" t="s">
        <v>96</v>
      </c>
      <c r="D9" s="10">
        <v>1</v>
      </c>
      <c r="E9" s="22">
        <v>-1</v>
      </c>
      <c r="F9" s="11">
        <v>0</v>
      </c>
      <c r="G9" s="11">
        <v>0</v>
      </c>
      <c r="H9" s="11">
        <v>0</v>
      </c>
      <c r="I9" s="22">
        <v>-1</v>
      </c>
      <c r="J9" s="17">
        <v>1</v>
      </c>
      <c r="K9" s="18">
        <v>-1</v>
      </c>
      <c r="L9" s="18">
        <v>-1</v>
      </c>
      <c r="M9" s="12">
        <v>0</v>
      </c>
      <c r="N9" s="11">
        <v>0</v>
      </c>
      <c r="O9" s="11">
        <v>0</v>
      </c>
      <c r="P9" s="10">
        <v>1</v>
      </c>
      <c r="Q9" s="17">
        <v>1</v>
      </c>
      <c r="R9" s="10">
        <v>1</v>
      </c>
      <c r="S9" s="10">
        <v>1</v>
      </c>
      <c r="T9" s="10">
        <v>1</v>
      </c>
      <c r="U9" s="14"/>
      <c r="V9" s="74">
        <f t="shared" si="1"/>
        <v>3</v>
      </c>
      <c r="W9" s="15">
        <f t="shared" si="0"/>
        <v>3</v>
      </c>
      <c r="X9" s="15">
        <f>SUM(D9:T9)</f>
        <v>3</v>
      </c>
      <c r="Y9" s="16">
        <f>SUM(D9:T9)</f>
        <v>3</v>
      </c>
    </row>
    <row r="10" spans="1:25" x14ac:dyDescent="0.25">
      <c r="A10" s="8">
        <v>8</v>
      </c>
      <c r="B10" s="9" t="s">
        <v>3</v>
      </c>
      <c r="C10" s="9" t="s">
        <v>96</v>
      </c>
      <c r="D10" s="10">
        <v>1</v>
      </c>
      <c r="E10" s="22">
        <v>-1</v>
      </c>
      <c r="F10" s="11">
        <v>0</v>
      </c>
      <c r="G10" s="11">
        <v>0</v>
      </c>
      <c r="H10" s="11">
        <v>0</v>
      </c>
      <c r="I10" s="22">
        <v>-1</v>
      </c>
      <c r="J10" s="17">
        <v>1</v>
      </c>
      <c r="K10" s="18">
        <v>-1</v>
      </c>
      <c r="L10" s="18">
        <v>-1</v>
      </c>
      <c r="M10" s="12">
        <v>0</v>
      </c>
      <c r="N10" s="11">
        <v>0</v>
      </c>
      <c r="O10" s="11">
        <v>0</v>
      </c>
      <c r="P10" s="10">
        <v>1</v>
      </c>
      <c r="Q10" s="17">
        <v>1</v>
      </c>
      <c r="R10" s="10">
        <v>1</v>
      </c>
      <c r="S10" s="10">
        <v>1</v>
      </c>
      <c r="T10" s="10">
        <v>1</v>
      </c>
      <c r="U10" s="14"/>
      <c r="V10" s="74">
        <f t="shared" si="1"/>
        <v>3</v>
      </c>
      <c r="W10" s="15">
        <f t="shared" ref="W10" si="5">SUM(D10:T10)</f>
        <v>3</v>
      </c>
      <c r="X10" s="15">
        <f t="shared" ref="X10" si="6">SUM(D10:T10)</f>
        <v>3</v>
      </c>
      <c r="Y10" s="16">
        <f t="shared" ref="Y10" si="7">SUM(D10:T10)</f>
        <v>3</v>
      </c>
    </row>
    <row r="11" spans="1:25" x14ac:dyDescent="0.25">
      <c r="A11" s="8">
        <v>9</v>
      </c>
      <c r="B11" s="9" t="s">
        <v>4</v>
      </c>
      <c r="C11" s="9" t="s">
        <v>96</v>
      </c>
      <c r="D11" s="10">
        <v>1</v>
      </c>
      <c r="E11" s="22">
        <v>-1</v>
      </c>
      <c r="F11" s="11">
        <v>0</v>
      </c>
      <c r="G11" s="11">
        <v>0</v>
      </c>
      <c r="H11" s="11">
        <v>0</v>
      </c>
      <c r="I11" s="22">
        <v>-1</v>
      </c>
      <c r="J11" s="17">
        <v>1</v>
      </c>
      <c r="K11" s="18">
        <v>-2</v>
      </c>
      <c r="L11" s="18">
        <v>-2</v>
      </c>
      <c r="M11" s="18">
        <v>-2</v>
      </c>
      <c r="N11" s="11">
        <v>0</v>
      </c>
      <c r="O11" s="10">
        <v>1</v>
      </c>
      <c r="P11" s="10">
        <v>1</v>
      </c>
      <c r="Q11" s="24">
        <v>-1</v>
      </c>
      <c r="R11" s="10">
        <v>1</v>
      </c>
      <c r="S11" s="10">
        <v>1</v>
      </c>
      <c r="T11" s="10">
        <v>1</v>
      </c>
      <c r="U11" s="14"/>
      <c r="V11" s="75">
        <f t="shared" si="1"/>
        <v>-2</v>
      </c>
      <c r="W11" s="26">
        <f t="shared" si="0"/>
        <v>-2</v>
      </c>
      <c r="X11" s="26">
        <f t="shared" ref="X11:X19" si="8">SUM(D11:T11)</f>
        <v>-2</v>
      </c>
      <c r="Y11" s="27">
        <f t="shared" ref="Y11:Y19" si="9">SUM(D11:T11)</f>
        <v>-2</v>
      </c>
    </row>
    <row r="12" spans="1:25" x14ac:dyDescent="0.25">
      <c r="A12" s="8">
        <v>10</v>
      </c>
      <c r="B12" s="9" t="s">
        <v>5</v>
      </c>
      <c r="C12" s="9" t="s">
        <v>96</v>
      </c>
      <c r="D12" s="10">
        <v>1</v>
      </c>
      <c r="E12" s="22">
        <v>-1</v>
      </c>
      <c r="F12" s="11">
        <v>0</v>
      </c>
      <c r="G12" s="11">
        <v>0</v>
      </c>
      <c r="H12" s="11">
        <v>0</v>
      </c>
      <c r="I12" s="22">
        <v>-1</v>
      </c>
      <c r="J12" s="17">
        <v>1</v>
      </c>
      <c r="K12" s="18">
        <v>-2</v>
      </c>
      <c r="L12" s="18">
        <v>-2</v>
      </c>
      <c r="M12" s="18">
        <v>-2</v>
      </c>
      <c r="N12" s="11">
        <v>0</v>
      </c>
      <c r="O12" s="17">
        <v>1</v>
      </c>
      <c r="P12" s="17">
        <v>1</v>
      </c>
      <c r="Q12" s="24">
        <v>-1</v>
      </c>
      <c r="R12" s="17">
        <v>1</v>
      </c>
      <c r="S12" s="10">
        <v>1</v>
      </c>
      <c r="T12" s="17">
        <v>1</v>
      </c>
      <c r="U12" s="14"/>
      <c r="V12" s="75">
        <f t="shared" si="1"/>
        <v>-2</v>
      </c>
      <c r="W12" s="26">
        <f t="shared" si="0"/>
        <v>-2</v>
      </c>
      <c r="X12" s="26">
        <f t="shared" si="8"/>
        <v>-2</v>
      </c>
      <c r="Y12" s="27">
        <f t="shared" si="9"/>
        <v>-2</v>
      </c>
    </row>
    <row r="13" spans="1:25" x14ac:dyDescent="0.25">
      <c r="A13" s="8">
        <v>11</v>
      </c>
      <c r="B13" s="9" t="s">
        <v>38</v>
      </c>
      <c r="C13" s="9" t="s">
        <v>104</v>
      </c>
      <c r="D13" s="10">
        <v>1</v>
      </c>
      <c r="E13" s="10">
        <v>1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2">
        <v>0</v>
      </c>
      <c r="L13" s="13">
        <v>-1</v>
      </c>
      <c r="M13" s="13">
        <v>-1</v>
      </c>
      <c r="N13" s="11">
        <v>0</v>
      </c>
      <c r="O13" s="11">
        <v>0</v>
      </c>
      <c r="P13" s="10">
        <v>1</v>
      </c>
      <c r="Q13" s="10">
        <v>1</v>
      </c>
      <c r="R13" s="10">
        <v>1</v>
      </c>
      <c r="S13" s="10">
        <v>1</v>
      </c>
      <c r="T13" s="10">
        <v>1</v>
      </c>
      <c r="U13" s="19"/>
      <c r="V13" s="74">
        <f t="shared" si="1"/>
        <v>5</v>
      </c>
      <c r="W13" s="15">
        <f t="shared" si="0"/>
        <v>5</v>
      </c>
      <c r="X13" s="15">
        <f t="shared" si="8"/>
        <v>5</v>
      </c>
      <c r="Y13" s="16">
        <f t="shared" si="9"/>
        <v>5</v>
      </c>
    </row>
    <row r="14" spans="1:25" ht="11.25" customHeight="1" x14ac:dyDescent="0.25">
      <c r="A14" s="8">
        <v>12</v>
      </c>
      <c r="B14" s="9" t="s">
        <v>39</v>
      </c>
      <c r="C14" s="9" t="s">
        <v>104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0">
        <v>0</v>
      </c>
      <c r="L14" s="20">
        <v>0</v>
      </c>
      <c r="M14" s="20">
        <v>0</v>
      </c>
      <c r="N14" s="11">
        <v>0</v>
      </c>
      <c r="O14" s="11">
        <v>0</v>
      </c>
      <c r="P14" s="11">
        <v>0</v>
      </c>
      <c r="Q14" s="11">
        <v>0</v>
      </c>
      <c r="R14" s="10">
        <v>1</v>
      </c>
      <c r="S14" s="10">
        <v>1</v>
      </c>
      <c r="T14" s="10">
        <v>1</v>
      </c>
      <c r="U14" s="19"/>
      <c r="V14" s="76">
        <f t="shared" si="1"/>
        <v>3</v>
      </c>
      <c r="W14" s="21">
        <f t="shared" si="0"/>
        <v>3</v>
      </c>
      <c r="X14" s="21">
        <f t="shared" si="8"/>
        <v>3</v>
      </c>
      <c r="Y14" s="28">
        <f t="shared" si="9"/>
        <v>3</v>
      </c>
    </row>
    <row r="15" spans="1:25" ht="24" x14ac:dyDescent="0.25">
      <c r="A15" s="8">
        <v>13</v>
      </c>
      <c r="B15" s="9" t="s">
        <v>40</v>
      </c>
      <c r="C15" s="9" t="s">
        <v>104</v>
      </c>
      <c r="D15" s="10">
        <v>1</v>
      </c>
      <c r="E15" s="10">
        <v>1</v>
      </c>
      <c r="F15" s="11">
        <v>0</v>
      </c>
      <c r="G15" s="11">
        <v>0</v>
      </c>
      <c r="H15" s="11">
        <v>0</v>
      </c>
      <c r="I15" s="10">
        <v>1</v>
      </c>
      <c r="J15" s="10">
        <v>1</v>
      </c>
      <c r="K15" s="18">
        <v>-2</v>
      </c>
      <c r="L15" s="18">
        <v>-2</v>
      </c>
      <c r="M15" s="18">
        <v>-2</v>
      </c>
      <c r="N15" s="12">
        <v>0</v>
      </c>
      <c r="O15" s="11">
        <v>0</v>
      </c>
      <c r="P15" s="10">
        <v>1</v>
      </c>
      <c r="Q15" s="10">
        <v>1</v>
      </c>
      <c r="R15" s="10">
        <v>1</v>
      </c>
      <c r="S15" s="10">
        <v>1</v>
      </c>
      <c r="T15" s="10">
        <v>1</v>
      </c>
      <c r="U15" s="14"/>
      <c r="V15" s="77"/>
      <c r="W15" s="15">
        <f t="shared" si="0"/>
        <v>3</v>
      </c>
      <c r="X15" s="15">
        <f t="shared" si="8"/>
        <v>3</v>
      </c>
      <c r="Y15" s="16">
        <f t="shared" si="9"/>
        <v>3</v>
      </c>
    </row>
    <row r="16" spans="1:25" x14ac:dyDescent="0.25">
      <c r="A16" s="8">
        <v>14</v>
      </c>
      <c r="B16" s="9" t="s">
        <v>31</v>
      </c>
      <c r="C16" s="9" t="s">
        <v>104</v>
      </c>
      <c r="D16" s="10">
        <v>1</v>
      </c>
      <c r="E16" s="10">
        <v>1</v>
      </c>
      <c r="F16" s="11">
        <v>0</v>
      </c>
      <c r="G16" s="11">
        <v>0</v>
      </c>
      <c r="H16" s="24">
        <v>-1</v>
      </c>
      <c r="I16" s="10">
        <v>1</v>
      </c>
      <c r="J16" s="10">
        <v>1</v>
      </c>
      <c r="K16" s="18">
        <v>-1</v>
      </c>
      <c r="L16" s="18">
        <v>-1</v>
      </c>
      <c r="M16" s="12">
        <v>0</v>
      </c>
      <c r="N16" s="12">
        <v>0</v>
      </c>
      <c r="O16" s="11">
        <v>0</v>
      </c>
      <c r="P16" s="10">
        <v>1</v>
      </c>
      <c r="Q16" s="10">
        <v>1</v>
      </c>
      <c r="R16" s="10">
        <v>1</v>
      </c>
      <c r="S16" s="10">
        <v>1</v>
      </c>
      <c r="T16" s="10">
        <v>1</v>
      </c>
      <c r="U16" s="14"/>
      <c r="V16" s="77"/>
      <c r="W16" s="15">
        <f t="shared" si="0"/>
        <v>6</v>
      </c>
      <c r="X16" s="15">
        <f t="shared" si="8"/>
        <v>6</v>
      </c>
      <c r="Y16" s="16">
        <f t="shared" si="9"/>
        <v>6</v>
      </c>
    </row>
    <row r="17" spans="1:25" x14ac:dyDescent="0.25">
      <c r="A17" s="8">
        <v>15</v>
      </c>
      <c r="B17" s="9" t="s">
        <v>41</v>
      </c>
      <c r="C17" s="9" t="s">
        <v>102</v>
      </c>
      <c r="D17" s="10">
        <v>1</v>
      </c>
      <c r="E17" s="10">
        <v>1</v>
      </c>
      <c r="F17" s="11">
        <v>0</v>
      </c>
      <c r="G17" s="11">
        <v>0</v>
      </c>
      <c r="H17" s="11">
        <v>0</v>
      </c>
      <c r="I17" s="10">
        <v>1</v>
      </c>
      <c r="J17" s="10">
        <v>1</v>
      </c>
      <c r="K17" s="18">
        <v>-1</v>
      </c>
      <c r="L17" s="18">
        <v>-1</v>
      </c>
      <c r="M17" s="18">
        <v>-1</v>
      </c>
      <c r="N17" s="12">
        <v>0</v>
      </c>
      <c r="O17" s="11">
        <v>0</v>
      </c>
      <c r="P17" s="10">
        <v>1</v>
      </c>
      <c r="Q17" s="10">
        <v>1</v>
      </c>
      <c r="R17" s="10">
        <v>1</v>
      </c>
      <c r="S17" s="10">
        <v>1</v>
      </c>
      <c r="T17" s="10">
        <v>1</v>
      </c>
      <c r="U17" s="14"/>
      <c r="V17" s="77"/>
      <c r="W17" s="15">
        <f t="shared" si="0"/>
        <v>6</v>
      </c>
      <c r="X17" s="15">
        <f t="shared" si="8"/>
        <v>6</v>
      </c>
      <c r="Y17" s="16">
        <f t="shared" si="9"/>
        <v>6</v>
      </c>
    </row>
    <row r="18" spans="1:25" x14ac:dyDescent="0.25">
      <c r="A18" s="8">
        <v>16</v>
      </c>
      <c r="B18" s="9" t="s">
        <v>42</v>
      </c>
      <c r="C18" s="9" t="s">
        <v>102</v>
      </c>
      <c r="D18" s="10">
        <v>1</v>
      </c>
      <c r="E18" s="10">
        <v>1</v>
      </c>
      <c r="F18" s="11">
        <v>0</v>
      </c>
      <c r="G18" s="11">
        <v>0</v>
      </c>
      <c r="H18" s="11">
        <v>0</v>
      </c>
      <c r="I18" s="10">
        <v>1</v>
      </c>
      <c r="J18" s="10">
        <v>1</v>
      </c>
      <c r="K18" s="18">
        <v>-2</v>
      </c>
      <c r="L18" s="18">
        <v>-2</v>
      </c>
      <c r="M18" s="18">
        <v>-2</v>
      </c>
      <c r="N18" s="12">
        <v>0</v>
      </c>
      <c r="O18" s="11">
        <v>0</v>
      </c>
      <c r="P18" s="10">
        <v>1</v>
      </c>
      <c r="Q18" s="10">
        <v>1</v>
      </c>
      <c r="R18" s="10">
        <v>1</v>
      </c>
      <c r="S18" s="10">
        <v>1</v>
      </c>
      <c r="T18" s="10">
        <v>1</v>
      </c>
      <c r="U18" s="14"/>
      <c r="V18" s="77"/>
      <c r="W18" s="15">
        <f t="shared" si="0"/>
        <v>3</v>
      </c>
      <c r="X18" s="15">
        <f t="shared" si="8"/>
        <v>3</v>
      </c>
      <c r="Y18" s="16">
        <f t="shared" si="9"/>
        <v>3</v>
      </c>
    </row>
    <row r="19" spans="1:25" x14ac:dyDescent="0.25">
      <c r="A19" s="8">
        <v>17</v>
      </c>
      <c r="B19" s="9" t="s">
        <v>43</v>
      </c>
      <c r="C19" s="9" t="s">
        <v>104</v>
      </c>
      <c r="D19" s="10">
        <v>1</v>
      </c>
      <c r="E19" s="10">
        <v>1</v>
      </c>
      <c r="F19" s="11">
        <v>0</v>
      </c>
      <c r="G19" s="11">
        <v>0</v>
      </c>
      <c r="H19" s="11">
        <v>0</v>
      </c>
      <c r="I19" s="10">
        <v>1</v>
      </c>
      <c r="J19" s="10">
        <v>1</v>
      </c>
      <c r="K19" s="12">
        <v>0</v>
      </c>
      <c r="L19" s="12">
        <v>0</v>
      </c>
      <c r="M19" s="12">
        <v>0</v>
      </c>
      <c r="N19" s="12">
        <v>0</v>
      </c>
      <c r="O19" s="11">
        <v>0</v>
      </c>
      <c r="P19" s="10">
        <v>1</v>
      </c>
      <c r="Q19" s="10">
        <v>1</v>
      </c>
      <c r="R19" s="10">
        <v>1</v>
      </c>
      <c r="S19" s="10">
        <v>1</v>
      </c>
      <c r="T19" s="10">
        <v>1</v>
      </c>
      <c r="U19" s="14"/>
      <c r="V19" s="77"/>
      <c r="W19" s="15">
        <f t="shared" si="0"/>
        <v>9</v>
      </c>
      <c r="X19" s="15">
        <f t="shared" si="8"/>
        <v>9</v>
      </c>
      <c r="Y19" s="16">
        <f t="shared" si="9"/>
        <v>9</v>
      </c>
    </row>
    <row r="20" spans="1:25" x14ac:dyDescent="0.25">
      <c r="A20" s="8">
        <v>18</v>
      </c>
      <c r="B20" s="9" t="s">
        <v>30</v>
      </c>
      <c r="C20" s="9" t="s">
        <v>104</v>
      </c>
      <c r="D20" s="10">
        <v>1</v>
      </c>
      <c r="E20" s="10">
        <v>1</v>
      </c>
      <c r="F20" s="11">
        <v>0</v>
      </c>
      <c r="G20" s="11">
        <v>0</v>
      </c>
      <c r="H20" s="11">
        <v>0</v>
      </c>
      <c r="I20" s="10">
        <v>1</v>
      </c>
      <c r="J20" s="10">
        <v>1</v>
      </c>
      <c r="K20" s="12">
        <v>0</v>
      </c>
      <c r="L20" s="12">
        <v>0</v>
      </c>
      <c r="M20" s="12">
        <v>0</v>
      </c>
      <c r="N20" s="12">
        <v>0</v>
      </c>
      <c r="O20" s="11">
        <v>0</v>
      </c>
      <c r="P20" s="10">
        <v>1</v>
      </c>
      <c r="Q20" s="10">
        <v>1</v>
      </c>
      <c r="R20" s="10">
        <v>1</v>
      </c>
      <c r="S20" s="10">
        <v>1</v>
      </c>
      <c r="T20" s="10">
        <v>1</v>
      </c>
      <c r="U20" s="14"/>
      <c r="V20" s="77"/>
      <c r="W20" s="15">
        <f t="shared" ref="W20" si="10">SUM(D20:T20)</f>
        <v>9</v>
      </c>
      <c r="X20" s="15">
        <f t="shared" ref="X20" si="11">SUM(D20:T20)</f>
        <v>9</v>
      </c>
      <c r="Y20" s="16">
        <f t="shared" ref="Y20" si="12">SUM(D20:T20)</f>
        <v>9</v>
      </c>
    </row>
    <row r="21" spans="1:25" x14ac:dyDescent="0.25">
      <c r="A21" s="8">
        <v>19</v>
      </c>
      <c r="B21" s="9" t="s">
        <v>34</v>
      </c>
      <c r="C21" s="9" t="s">
        <v>100</v>
      </c>
      <c r="D21" s="10">
        <v>1</v>
      </c>
      <c r="E21" s="10">
        <v>1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2">
        <v>0</v>
      </c>
      <c r="O21" s="11">
        <v>0</v>
      </c>
      <c r="P21" s="10">
        <v>1</v>
      </c>
      <c r="Q21" s="10">
        <v>1</v>
      </c>
      <c r="R21" s="10">
        <v>1</v>
      </c>
      <c r="S21" s="10">
        <v>1</v>
      </c>
      <c r="T21" s="10">
        <v>1</v>
      </c>
      <c r="U21" s="14"/>
      <c r="V21" s="77"/>
      <c r="W21" s="15">
        <f t="shared" ref="W21" si="13">SUM(D21:T21)</f>
        <v>7</v>
      </c>
      <c r="X21" s="15">
        <f t="shared" ref="X21" si="14">SUM(D21:T21)</f>
        <v>7</v>
      </c>
      <c r="Y21" s="16">
        <f t="shared" ref="Y21" si="15">SUM(D21:T21)</f>
        <v>7</v>
      </c>
    </row>
    <row r="22" spans="1:25" x14ac:dyDescent="0.25">
      <c r="A22" s="8">
        <v>20</v>
      </c>
      <c r="B22" s="9" t="s">
        <v>6</v>
      </c>
      <c r="C22" s="9" t="s">
        <v>103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2">
        <v>0</v>
      </c>
      <c r="L22" s="12">
        <v>0</v>
      </c>
      <c r="M22" s="12">
        <v>0</v>
      </c>
      <c r="N22" s="12">
        <v>0</v>
      </c>
      <c r="O22" s="11">
        <v>0</v>
      </c>
      <c r="P22" s="11">
        <v>0</v>
      </c>
      <c r="Q22" s="11">
        <v>0</v>
      </c>
      <c r="R22" s="10">
        <v>1</v>
      </c>
      <c r="S22" s="10">
        <v>1</v>
      </c>
      <c r="T22" s="10">
        <v>1</v>
      </c>
      <c r="U22" s="14"/>
      <c r="V22" s="77"/>
      <c r="W22" s="15">
        <f t="shared" ref="W22:W24" si="16">SUM(D22:T22)</f>
        <v>3</v>
      </c>
      <c r="X22" s="15">
        <f t="shared" ref="X22:X24" si="17">SUM(D22:T22)</f>
        <v>3</v>
      </c>
      <c r="Y22" s="16">
        <f t="shared" ref="Y22:Y24" si="18">SUM(D22:T22)</f>
        <v>3</v>
      </c>
    </row>
    <row r="23" spans="1:25" x14ac:dyDescent="0.25">
      <c r="A23" s="8">
        <v>21</v>
      </c>
      <c r="B23" s="9" t="s">
        <v>109</v>
      </c>
      <c r="C23" s="9" t="s">
        <v>101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2">
        <v>0</v>
      </c>
      <c r="L23" s="12">
        <v>0</v>
      </c>
      <c r="M23" s="12">
        <v>0</v>
      </c>
      <c r="N23" s="12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4"/>
      <c r="V23" s="77"/>
      <c r="W23" s="29">
        <f t="shared" si="16"/>
        <v>0</v>
      </c>
      <c r="X23" s="29">
        <f t="shared" si="17"/>
        <v>0</v>
      </c>
      <c r="Y23" s="30">
        <f t="shared" si="18"/>
        <v>0</v>
      </c>
    </row>
    <row r="24" spans="1:25" x14ac:dyDescent="0.2">
      <c r="A24" s="8">
        <v>22</v>
      </c>
      <c r="B24" s="31" t="s">
        <v>119</v>
      </c>
      <c r="C24" s="9" t="s">
        <v>101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2">
        <v>0</v>
      </c>
      <c r="L24" s="12">
        <v>0</v>
      </c>
      <c r="M24" s="12">
        <v>0</v>
      </c>
      <c r="N24" s="12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4"/>
      <c r="V24" s="77"/>
      <c r="W24" s="29">
        <f t="shared" si="16"/>
        <v>0</v>
      </c>
      <c r="X24" s="29">
        <f t="shared" si="17"/>
        <v>0</v>
      </c>
      <c r="Y24" s="30">
        <f t="shared" si="18"/>
        <v>0</v>
      </c>
    </row>
    <row r="25" spans="1:25" x14ac:dyDescent="0.25">
      <c r="A25" s="8">
        <v>23</v>
      </c>
      <c r="B25" s="9" t="s">
        <v>44</v>
      </c>
      <c r="C25" s="9" t="s">
        <v>101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2">
        <v>0</v>
      </c>
      <c r="L25" s="12">
        <v>0</v>
      </c>
      <c r="M25" s="12">
        <v>0</v>
      </c>
      <c r="N25" s="12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4">
        <v>0</v>
      </c>
      <c r="V25" s="77"/>
      <c r="W25" s="29">
        <f>SUM(D25:U25)</f>
        <v>0</v>
      </c>
      <c r="X25" s="29">
        <f>SUM(D25:U25)</f>
        <v>0</v>
      </c>
      <c r="Y25" s="30">
        <f>SUM(D25:U25)</f>
        <v>0</v>
      </c>
    </row>
    <row r="26" spans="1:25" x14ac:dyDescent="0.25">
      <c r="A26" s="8">
        <v>24</v>
      </c>
      <c r="B26" s="9" t="s">
        <v>45</v>
      </c>
      <c r="C26" s="9" t="s">
        <v>103</v>
      </c>
      <c r="D26" s="32">
        <v>1</v>
      </c>
      <c r="E26" s="10">
        <v>1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12">
        <v>0</v>
      </c>
      <c r="L26" s="12">
        <v>0</v>
      </c>
      <c r="M26" s="12">
        <v>0</v>
      </c>
      <c r="N26" s="12">
        <v>0</v>
      </c>
      <c r="O26" s="33">
        <v>0</v>
      </c>
      <c r="P26" s="33">
        <v>0</v>
      </c>
      <c r="Q26" s="33">
        <v>0</v>
      </c>
      <c r="R26" s="10">
        <v>1</v>
      </c>
      <c r="S26" s="10">
        <v>1</v>
      </c>
      <c r="T26" s="10">
        <v>1</v>
      </c>
      <c r="U26" s="34"/>
      <c r="V26" s="78"/>
      <c r="W26" s="17">
        <f t="shared" ref="W26:W32" si="19">SUM(D26:T26)</f>
        <v>5</v>
      </c>
      <c r="X26" s="15">
        <f>SUM(D26:T26)</f>
        <v>5</v>
      </c>
      <c r="Y26" s="16">
        <f>SUM(D26:T26)</f>
        <v>5</v>
      </c>
    </row>
    <row r="27" spans="1:25" x14ac:dyDescent="0.25">
      <c r="A27" s="8">
        <v>25</v>
      </c>
      <c r="B27" s="9" t="s">
        <v>7</v>
      </c>
      <c r="C27" s="9" t="s">
        <v>103</v>
      </c>
      <c r="D27" s="32">
        <v>1</v>
      </c>
      <c r="E27" s="35">
        <v>-1</v>
      </c>
      <c r="F27" s="33">
        <v>0</v>
      </c>
      <c r="G27" s="33">
        <v>0</v>
      </c>
      <c r="H27" s="33">
        <v>0</v>
      </c>
      <c r="I27" s="33">
        <v>0</v>
      </c>
      <c r="J27" s="10">
        <v>1</v>
      </c>
      <c r="K27" s="12">
        <v>0</v>
      </c>
      <c r="L27" s="12">
        <v>0</v>
      </c>
      <c r="M27" s="12">
        <v>0</v>
      </c>
      <c r="N27" s="12">
        <v>0</v>
      </c>
      <c r="O27" s="33">
        <v>0</v>
      </c>
      <c r="P27" s="10">
        <v>1</v>
      </c>
      <c r="Q27" s="35">
        <v>-1</v>
      </c>
      <c r="R27" s="10">
        <v>1</v>
      </c>
      <c r="S27" s="10">
        <v>1</v>
      </c>
      <c r="T27" s="10">
        <v>1</v>
      </c>
      <c r="U27" s="34"/>
      <c r="V27" s="78"/>
      <c r="W27" s="17">
        <f t="shared" si="19"/>
        <v>4</v>
      </c>
      <c r="X27" s="15">
        <f t="shared" ref="X27" si="20">SUM(D27:T27)</f>
        <v>4</v>
      </c>
      <c r="Y27" s="16">
        <f t="shared" ref="Y27" si="21">SUM(D27:T27)</f>
        <v>4</v>
      </c>
    </row>
    <row r="28" spans="1:25" x14ac:dyDescent="0.25">
      <c r="A28" s="8">
        <v>26</v>
      </c>
      <c r="B28" s="9" t="s">
        <v>46</v>
      </c>
      <c r="C28" s="9" t="s">
        <v>104</v>
      </c>
      <c r="D28" s="32">
        <v>1</v>
      </c>
      <c r="E28" s="10">
        <v>1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12">
        <v>0</v>
      </c>
      <c r="L28" s="12">
        <v>0</v>
      </c>
      <c r="M28" s="12">
        <v>0</v>
      </c>
      <c r="N28" s="12">
        <v>0</v>
      </c>
      <c r="O28" s="10">
        <v>1</v>
      </c>
      <c r="P28" s="10">
        <v>1</v>
      </c>
      <c r="Q28" s="10">
        <v>1</v>
      </c>
      <c r="R28" s="10">
        <v>1</v>
      </c>
      <c r="S28" s="10">
        <v>1</v>
      </c>
      <c r="T28" s="10">
        <v>1</v>
      </c>
      <c r="U28" s="34"/>
      <c r="V28" s="78"/>
      <c r="W28" s="17">
        <f t="shared" si="19"/>
        <v>8</v>
      </c>
      <c r="X28" s="15">
        <f t="shared" ref="X28:X31" si="22">SUM(D28:T28)</f>
        <v>8</v>
      </c>
      <c r="Y28" s="16">
        <f t="shared" ref="Y28:Y31" si="23">SUM(D28:T28)</f>
        <v>8</v>
      </c>
    </row>
    <row r="29" spans="1:25" x14ac:dyDescent="0.25">
      <c r="A29" s="8">
        <v>27</v>
      </c>
      <c r="B29" s="9" t="s">
        <v>105</v>
      </c>
      <c r="C29" s="9" t="s">
        <v>104</v>
      </c>
      <c r="D29" s="32">
        <v>1</v>
      </c>
      <c r="E29" s="10">
        <v>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12">
        <v>0</v>
      </c>
      <c r="L29" s="12">
        <v>0</v>
      </c>
      <c r="M29" s="12">
        <v>0</v>
      </c>
      <c r="N29" s="12">
        <v>0</v>
      </c>
      <c r="O29" s="10">
        <v>1</v>
      </c>
      <c r="P29" s="10">
        <v>1</v>
      </c>
      <c r="Q29" s="10">
        <v>1</v>
      </c>
      <c r="R29" s="10">
        <v>1</v>
      </c>
      <c r="S29" s="10">
        <v>1</v>
      </c>
      <c r="T29" s="10">
        <v>1</v>
      </c>
      <c r="U29" s="34"/>
      <c r="V29" s="78"/>
      <c r="W29" s="17">
        <f t="shared" si="19"/>
        <v>8</v>
      </c>
      <c r="X29" s="15">
        <f t="shared" si="22"/>
        <v>8</v>
      </c>
      <c r="Y29" s="16">
        <f t="shared" si="23"/>
        <v>8</v>
      </c>
    </row>
    <row r="30" spans="1:25" x14ac:dyDescent="0.25">
      <c r="A30" s="8">
        <v>28</v>
      </c>
      <c r="B30" s="9" t="s">
        <v>47</v>
      </c>
      <c r="C30" s="9" t="s">
        <v>97</v>
      </c>
      <c r="D30" s="32">
        <v>1</v>
      </c>
      <c r="E30" s="10">
        <v>1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12">
        <v>0</v>
      </c>
      <c r="L30" s="12">
        <v>0</v>
      </c>
      <c r="M30" s="12">
        <v>0</v>
      </c>
      <c r="N30" s="12">
        <v>0</v>
      </c>
      <c r="O30" s="10">
        <v>1</v>
      </c>
      <c r="P30" s="10">
        <v>1</v>
      </c>
      <c r="Q30" s="10">
        <v>1</v>
      </c>
      <c r="R30" s="10">
        <v>1</v>
      </c>
      <c r="S30" s="10">
        <v>1</v>
      </c>
      <c r="T30" s="10">
        <v>1</v>
      </c>
      <c r="U30" s="34"/>
      <c r="V30" s="78"/>
      <c r="W30" s="17">
        <f t="shared" si="19"/>
        <v>8</v>
      </c>
      <c r="X30" s="15">
        <f t="shared" si="22"/>
        <v>8</v>
      </c>
      <c r="Y30" s="16">
        <f t="shared" si="23"/>
        <v>8</v>
      </c>
    </row>
    <row r="31" spans="1:25" x14ac:dyDescent="0.25">
      <c r="A31" s="8">
        <v>29</v>
      </c>
      <c r="B31" s="9" t="s">
        <v>110</v>
      </c>
      <c r="C31" s="9" t="s">
        <v>104</v>
      </c>
      <c r="D31" s="32">
        <v>1</v>
      </c>
      <c r="E31" s="10">
        <v>1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12">
        <v>0</v>
      </c>
      <c r="L31" s="12">
        <v>0</v>
      </c>
      <c r="M31" s="12">
        <v>0</v>
      </c>
      <c r="N31" s="12">
        <v>0</v>
      </c>
      <c r="O31" s="10">
        <v>1</v>
      </c>
      <c r="P31" s="10">
        <v>1</v>
      </c>
      <c r="Q31" s="10">
        <v>1</v>
      </c>
      <c r="R31" s="10">
        <v>1</v>
      </c>
      <c r="S31" s="10">
        <v>1</v>
      </c>
      <c r="T31" s="10">
        <v>1</v>
      </c>
      <c r="U31" s="34"/>
      <c r="V31" s="78"/>
      <c r="W31" s="17">
        <f t="shared" si="19"/>
        <v>8</v>
      </c>
      <c r="X31" s="15">
        <f t="shared" si="22"/>
        <v>8</v>
      </c>
      <c r="Y31" s="16">
        <f t="shared" si="23"/>
        <v>8</v>
      </c>
    </row>
    <row r="32" spans="1:25" x14ac:dyDescent="0.25">
      <c r="A32" s="8">
        <v>30</v>
      </c>
      <c r="B32" s="9" t="s">
        <v>48</v>
      </c>
      <c r="C32" s="9" t="s">
        <v>102</v>
      </c>
      <c r="D32" s="32">
        <v>1</v>
      </c>
      <c r="E32" s="35">
        <v>-1</v>
      </c>
      <c r="F32" s="33">
        <v>0</v>
      </c>
      <c r="G32" s="33">
        <v>0</v>
      </c>
      <c r="H32" s="33">
        <v>0</v>
      </c>
      <c r="I32" s="35">
        <v>-1</v>
      </c>
      <c r="J32" s="10">
        <v>1</v>
      </c>
      <c r="K32" s="18">
        <v>-2</v>
      </c>
      <c r="L32" s="18">
        <v>-2</v>
      </c>
      <c r="M32" s="18">
        <v>-2</v>
      </c>
      <c r="N32" s="12">
        <v>0</v>
      </c>
      <c r="O32" s="10">
        <v>1</v>
      </c>
      <c r="P32" s="10">
        <v>1</v>
      </c>
      <c r="Q32" s="10">
        <v>1</v>
      </c>
      <c r="R32" s="10">
        <v>1</v>
      </c>
      <c r="S32" s="10">
        <v>1</v>
      </c>
      <c r="T32" s="10">
        <v>1</v>
      </c>
      <c r="U32" s="14"/>
      <c r="V32" s="77"/>
      <c r="W32" s="15">
        <f t="shared" si="19"/>
        <v>0</v>
      </c>
      <c r="X32" s="15">
        <f>SUM(D32:T32)</f>
        <v>0</v>
      </c>
      <c r="Y32" s="16">
        <f>SUM(D32:T32)</f>
        <v>0</v>
      </c>
    </row>
    <row r="33" spans="1:25" x14ac:dyDescent="0.25">
      <c r="A33" s="8">
        <v>31</v>
      </c>
      <c r="B33" s="9" t="s">
        <v>49</v>
      </c>
      <c r="C33" s="9" t="s">
        <v>102</v>
      </c>
      <c r="D33" s="32">
        <v>1</v>
      </c>
      <c r="E33" s="35">
        <v>-1</v>
      </c>
      <c r="F33" s="33">
        <v>0</v>
      </c>
      <c r="G33" s="35">
        <v>-1</v>
      </c>
      <c r="H33" s="35">
        <v>-1</v>
      </c>
      <c r="I33" s="35">
        <v>-1</v>
      </c>
      <c r="J33" s="10">
        <v>1</v>
      </c>
      <c r="K33" s="18">
        <v>-2</v>
      </c>
      <c r="L33" s="18">
        <v>-2</v>
      </c>
      <c r="M33" s="18">
        <v>-2</v>
      </c>
      <c r="N33" s="12">
        <v>0</v>
      </c>
      <c r="O33" s="10">
        <v>1</v>
      </c>
      <c r="P33" s="10">
        <v>1</v>
      </c>
      <c r="Q33" s="10">
        <v>1</v>
      </c>
      <c r="R33" s="10">
        <v>1</v>
      </c>
      <c r="S33" s="10">
        <v>1</v>
      </c>
      <c r="T33" s="10">
        <v>1</v>
      </c>
      <c r="U33" s="14"/>
      <c r="V33" s="77"/>
      <c r="W33" s="26">
        <f t="shared" ref="W33:W34" si="24">SUM(D33:T33)</f>
        <v>-2</v>
      </c>
      <c r="X33" s="26">
        <f t="shared" ref="X33:X36" si="25">SUM(D33:T33)</f>
        <v>-2</v>
      </c>
      <c r="Y33" s="27">
        <f t="shared" ref="Y33:Y36" si="26">SUM(D33:T33)</f>
        <v>-2</v>
      </c>
    </row>
    <row r="34" spans="1:25" x14ac:dyDescent="0.25">
      <c r="A34" s="8">
        <v>32</v>
      </c>
      <c r="B34" s="9" t="s">
        <v>50</v>
      </c>
      <c r="C34" s="9" t="s">
        <v>97</v>
      </c>
      <c r="D34" s="32">
        <v>1</v>
      </c>
      <c r="E34" s="22">
        <v>-1</v>
      </c>
      <c r="F34" s="11">
        <v>0</v>
      </c>
      <c r="G34" s="11">
        <v>0</v>
      </c>
      <c r="H34" s="11">
        <v>0</v>
      </c>
      <c r="I34" s="22">
        <v>-1</v>
      </c>
      <c r="J34" s="10">
        <v>1</v>
      </c>
      <c r="K34" s="18">
        <v>-1</v>
      </c>
      <c r="L34" s="18">
        <v>-1</v>
      </c>
      <c r="M34" s="12">
        <v>0</v>
      </c>
      <c r="N34" s="11">
        <v>0</v>
      </c>
      <c r="O34" s="11">
        <v>0</v>
      </c>
      <c r="P34" s="10">
        <v>1</v>
      </c>
      <c r="Q34" s="10">
        <v>1</v>
      </c>
      <c r="R34" s="10">
        <v>1</v>
      </c>
      <c r="S34" s="10">
        <v>1</v>
      </c>
      <c r="T34" s="10">
        <v>1</v>
      </c>
      <c r="U34" s="14"/>
      <c r="V34" s="77"/>
      <c r="W34" s="15">
        <f t="shared" si="24"/>
        <v>3</v>
      </c>
      <c r="X34" s="15">
        <f t="shared" si="25"/>
        <v>3</v>
      </c>
      <c r="Y34" s="16">
        <f t="shared" si="26"/>
        <v>3</v>
      </c>
    </row>
    <row r="35" spans="1:25" x14ac:dyDescent="0.25">
      <c r="A35" s="8">
        <v>33</v>
      </c>
      <c r="B35" s="9" t="s">
        <v>8</v>
      </c>
      <c r="C35" s="9" t="s">
        <v>101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2">
        <v>0</v>
      </c>
      <c r="L35" s="12">
        <v>0</v>
      </c>
      <c r="M35" s="12">
        <v>0</v>
      </c>
      <c r="N35" s="12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4"/>
      <c r="V35" s="77"/>
      <c r="W35" s="11">
        <v>0</v>
      </c>
      <c r="X35" s="11">
        <f t="shared" si="25"/>
        <v>0</v>
      </c>
      <c r="Y35" s="36">
        <f t="shared" si="26"/>
        <v>0</v>
      </c>
    </row>
    <row r="36" spans="1:25" x14ac:dyDescent="0.25">
      <c r="A36" s="8">
        <v>34</v>
      </c>
      <c r="B36" s="9" t="s">
        <v>51</v>
      </c>
      <c r="C36" s="9" t="s">
        <v>101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2">
        <v>0</v>
      </c>
      <c r="L36" s="12">
        <v>0</v>
      </c>
      <c r="M36" s="12">
        <v>0</v>
      </c>
      <c r="N36" s="12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4"/>
      <c r="V36" s="77"/>
      <c r="W36" s="11">
        <v>0</v>
      </c>
      <c r="X36" s="11">
        <f t="shared" si="25"/>
        <v>0</v>
      </c>
      <c r="Y36" s="36">
        <f t="shared" si="26"/>
        <v>0</v>
      </c>
    </row>
    <row r="37" spans="1:25" x14ac:dyDescent="0.25">
      <c r="A37" s="8">
        <v>35</v>
      </c>
      <c r="B37" s="9" t="s">
        <v>52</v>
      </c>
      <c r="C37" s="9" t="s">
        <v>101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2">
        <v>0</v>
      </c>
      <c r="L37" s="12">
        <v>0</v>
      </c>
      <c r="M37" s="12">
        <v>0</v>
      </c>
      <c r="N37" s="12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4"/>
      <c r="V37" s="77"/>
      <c r="W37" s="11">
        <v>0</v>
      </c>
      <c r="X37" s="11">
        <v>0</v>
      </c>
      <c r="Y37" s="36">
        <v>0</v>
      </c>
    </row>
    <row r="38" spans="1:25" x14ac:dyDescent="0.25">
      <c r="A38" s="8">
        <v>36</v>
      </c>
      <c r="B38" s="9" t="s">
        <v>53</v>
      </c>
      <c r="C38" s="9" t="s">
        <v>101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2">
        <v>0</v>
      </c>
      <c r="L38" s="12">
        <v>0</v>
      </c>
      <c r="M38" s="12">
        <v>0</v>
      </c>
      <c r="N38" s="12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4"/>
      <c r="V38" s="77"/>
      <c r="W38" s="11">
        <v>0</v>
      </c>
      <c r="X38" s="11">
        <v>0</v>
      </c>
      <c r="Y38" s="36">
        <v>0</v>
      </c>
    </row>
    <row r="39" spans="1:25" x14ac:dyDescent="0.25">
      <c r="A39" s="8">
        <v>37</v>
      </c>
      <c r="B39" s="9" t="s">
        <v>9</v>
      </c>
      <c r="C39" s="9" t="s">
        <v>102</v>
      </c>
      <c r="D39" s="10">
        <v>1</v>
      </c>
      <c r="E39" s="22">
        <v>-1</v>
      </c>
      <c r="F39" s="11">
        <v>0</v>
      </c>
      <c r="G39" s="11">
        <v>0</v>
      </c>
      <c r="H39" s="11">
        <v>0</v>
      </c>
      <c r="I39" s="22">
        <v>-1</v>
      </c>
      <c r="J39" s="10">
        <v>1</v>
      </c>
      <c r="K39" s="18">
        <v>-2</v>
      </c>
      <c r="L39" s="18">
        <v>-2</v>
      </c>
      <c r="M39" s="18">
        <v>-2</v>
      </c>
      <c r="N39" s="12">
        <v>0</v>
      </c>
      <c r="O39" s="10">
        <v>1</v>
      </c>
      <c r="P39" s="10">
        <v>1</v>
      </c>
      <c r="Q39" s="10">
        <v>1</v>
      </c>
      <c r="R39" s="10">
        <v>1</v>
      </c>
      <c r="S39" s="10">
        <v>1</v>
      </c>
      <c r="T39" s="10">
        <v>1</v>
      </c>
      <c r="U39" s="14"/>
      <c r="V39" s="77"/>
      <c r="W39" s="17">
        <f t="shared" ref="W39" si="27">SUM(D39:T39)</f>
        <v>0</v>
      </c>
      <c r="X39" s="15">
        <f t="shared" ref="X39:X41" si="28">SUM(D39:T39)</f>
        <v>0</v>
      </c>
      <c r="Y39" s="16">
        <f t="shared" ref="Y39:Y51" si="29">SUM(D39:T39)</f>
        <v>0</v>
      </c>
    </row>
    <row r="40" spans="1:25" x14ac:dyDescent="0.25">
      <c r="A40" s="8">
        <v>38</v>
      </c>
      <c r="B40" s="9" t="s">
        <v>10</v>
      </c>
      <c r="C40" s="9" t="s">
        <v>102</v>
      </c>
      <c r="D40" s="10">
        <v>1</v>
      </c>
      <c r="E40" s="22">
        <v>-1</v>
      </c>
      <c r="F40" s="11">
        <v>0</v>
      </c>
      <c r="G40" s="11">
        <v>0</v>
      </c>
      <c r="H40" s="11">
        <v>0</v>
      </c>
      <c r="I40" s="22">
        <v>-1</v>
      </c>
      <c r="J40" s="10">
        <v>1</v>
      </c>
      <c r="K40" s="12">
        <v>0</v>
      </c>
      <c r="L40" s="18">
        <v>-1</v>
      </c>
      <c r="M40" s="12">
        <v>0</v>
      </c>
      <c r="N40" s="12">
        <v>0</v>
      </c>
      <c r="O40" s="11">
        <v>0</v>
      </c>
      <c r="P40" s="10">
        <v>1</v>
      </c>
      <c r="Q40" s="10">
        <v>1</v>
      </c>
      <c r="R40" s="10">
        <v>1</v>
      </c>
      <c r="S40" s="10">
        <v>1</v>
      </c>
      <c r="T40" s="10">
        <v>1</v>
      </c>
      <c r="U40" s="14"/>
      <c r="V40" s="77"/>
      <c r="W40" s="15">
        <f t="shared" ref="W40:W41" si="30">SUM(D40:T40)</f>
        <v>4</v>
      </c>
      <c r="X40" s="15">
        <f t="shared" si="28"/>
        <v>4</v>
      </c>
      <c r="Y40" s="16">
        <f t="shared" si="29"/>
        <v>4</v>
      </c>
    </row>
    <row r="41" spans="1:25" x14ac:dyDescent="0.25">
      <c r="A41" s="8">
        <v>39</v>
      </c>
      <c r="B41" s="9" t="s">
        <v>54</v>
      </c>
      <c r="C41" s="9" t="s">
        <v>102</v>
      </c>
      <c r="D41" s="10">
        <v>1</v>
      </c>
      <c r="E41" s="22">
        <v>-1</v>
      </c>
      <c r="F41" s="11">
        <v>0</v>
      </c>
      <c r="G41" s="11">
        <v>0</v>
      </c>
      <c r="H41" s="11">
        <v>0</v>
      </c>
      <c r="I41" s="22">
        <v>-1</v>
      </c>
      <c r="J41" s="10">
        <v>1</v>
      </c>
      <c r="K41" s="12">
        <v>0</v>
      </c>
      <c r="L41" s="18">
        <v>-1</v>
      </c>
      <c r="M41" s="18">
        <v>-1</v>
      </c>
      <c r="N41" s="12">
        <v>0</v>
      </c>
      <c r="O41" s="11">
        <v>0</v>
      </c>
      <c r="P41" s="10">
        <v>1</v>
      </c>
      <c r="Q41" s="10">
        <v>1</v>
      </c>
      <c r="R41" s="10">
        <v>1</v>
      </c>
      <c r="S41" s="10">
        <v>1</v>
      </c>
      <c r="T41" s="10">
        <v>1</v>
      </c>
      <c r="U41" s="14"/>
      <c r="V41" s="77"/>
      <c r="W41" s="15">
        <f t="shared" si="30"/>
        <v>3</v>
      </c>
      <c r="X41" s="15">
        <f t="shared" si="28"/>
        <v>3</v>
      </c>
      <c r="Y41" s="16">
        <f t="shared" si="29"/>
        <v>3</v>
      </c>
    </row>
    <row r="42" spans="1:25" x14ac:dyDescent="0.25">
      <c r="A42" s="8">
        <v>40</v>
      </c>
      <c r="B42" s="9" t="s">
        <v>55</v>
      </c>
      <c r="C42" s="9" t="s">
        <v>102</v>
      </c>
      <c r="D42" s="10">
        <v>1</v>
      </c>
      <c r="E42" s="22">
        <v>-1</v>
      </c>
      <c r="F42" s="11">
        <v>0</v>
      </c>
      <c r="G42" s="11">
        <v>0</v>
      </c>
      <c r="H42" s="11">
        <v>0</v>
      </c>
      <c r="I42" s="22">
        <v>-1</v>
      </c>
      <c r="J42" s="10">
        <v>1</v>
      </c>
      <c r="K42" s="12">
        <v>0</v>
      </c>
      <c r="L42" s="18">
        <v>-1</v>
      </c>
      <c r="M42" s="18">
        <v>-1</v>
      </c>
      <c r="N42" s="12">
        <v>0</v>
      </c>
      <c r="O42" s="11">
        <v>0</v>
      </c>
      <c r="P42" s="10">
        <v>1</v>
      </c>
      <c r="Q42" s="10">
        <v>1</v>
      </c>
      <c r="R42" s="10">
        <v>1</v>
      </c>
      <c r="S42" s="10">
        <v>1</v>
      </c>
      <c r="T42" s="10">
        <v>1</v>
      </c>
      <c r="U42" s="14"/>
      <c r="V42" s="77"/>
      <c r="W42" s="15">
        <f t="shared" ref="W42" si="31">SUM(D42:T42)</f>
        <v>3</v>
      </c>
      <c r="X42" s="15">
        <f t="shared" ref="X42" si="32">SUM(D42:T42)</f>
        <v>3</v>
      </c>
      <c r="Y42" s="16">
        <f t="shared" si="29"/>
        <v>3</v>
      </c>
    </row>
    <row r="43" spans="1:25" x14ac:dyDescent="0.25">
      <c r="A43" s="8">
        <v>41</v>
      </c>
      <c r="B43" s="9" t="s">
        <v>56</v>
      </c>
      <c r="C43" s="9" t="s">
        <v>102</v>
      </c>
      <c r="D43" s="10">
        <v>1</v>
      </c>
      <c r="E43" s="22">
        <v>-1</v>
      </c>
      <c r="F43" s="11">
        <v>0</v>
      </c>
      <c r="G43" s="11">
        <v>0</v>
      </c>
      <c r="H43" s="11">
        <v>0</v>
      </c>
      <c r="I43" s="22">
        <v>-1</v>
      </c>
      <c r="J43" s="10">
        <v>1</v>
      </c>
      <c r="K43" s="12">
        <v>0</v>
      </c>
      <c r="L43" s="18">
        <v>-1</v>
      </c>
      <c r="M43" s="12">
        <v>0</v>
      </c>
      <c r="N43" s="12">
        <v>0</v>
      </c>
      <c r="O43" s="11">
        <v>0</v>
      </c>
      <c r="P43" s="10">
        <v>1</v>
      </c>
      <c r="Q43" s="10">
        <v>1</v>
      </c>
      <c r="R43" s="10">
        <v>1</v>
      </c>
      <c r="S43" s="10">
        <v>1</v>
      </c>
      <c r="T43" s="10">
        <v>1</v>
      </c>
      <c r="U43" s="14"/>
      <c r="V43" s="77"/>
      <c r="W43" s="15">
        <f t="shared" ref="W43" si="33">SUM(D43:T43)</f>
        <v>4</v>
      </c>
      <c r="X43" s="15">
        <f t="shared" ref="X43" si="34">SUM(D43:T43)</f>
        <v>4</v>
      </c>
      <c r="Y43" s="16">
        <f t="shared" si="29"/>
        <v>4</v>
      </c>
    </row>
    <row r="44" spans="1:25" x14ac:dyDescent="0.25">
      <c r="A44" s="8">
        <v>42</v>
      </c>
      <c r="B44" s="9" t="s">
        <v>57</v>
      </c>
      <c r="C44" s="9" t="s">
        <v>102</v>
      </c>
      <c r="D44" s="10">
        <v>1</v>
      </c>
      <c r="E44" s="22">
        <v>-1</v>
      </c>
      <c r="F44" s="11">
        <v>0</v>
      </c>
      <c r="G44" s="11">
        <v>0</v>
      </c>
      <c r="H44" s="11">
        <v>0</v>
      </c>
      <c r="I44" s="22">
        <v>-1</v>
      </c>
      <c r="J44" s="10">
        <v>1</v>
      </c>
      <c r="K44" s="12">
        <v>0</v>
      </c>
      <c r="L44" s="18">
        <v>-1</v>
      </c>
      <c r="M44" s="18">
        <v>-1</v>
      </c>
      <c r="N44" s="12">
        <v>0</v>
      </c>
      <c r="O44" s="11">
        <v>0</v>
      </c>
      <c r="P44" s="10">
        <v>1</v>
      </c>
      <c r="Q44" s="10">
        <v>1</v>
      </c>
      <c r="R44" s="10">
        <v>1</v>
      </c>
      <c r="S44" s="10">
        <v>1</v>
      </c>
      <c r="T44" s="10">
        <v>1</v>
      </c>
      <c r="U44" s="14"/>
      <c r="V44" s="77"/>
      <c r="W44" s="15">
        <f t="shared" ref="W44:W45" si="35">SUM(D44:T44)</f>
        <v>3</v>
      </c>
      <c r="X44" s="15">
        <f t="shared" ref="X44:X45" si="36">SUM(D44:T44)</f>
        <v>3</v>
      </c>
      <c r="Y44" s="16">
        <f t="shared" si="29"/>
        <v>3</v>
      </c>
    </row>
    <row r="45" spans="1:25" x14ac:dyDescent="0.25">
      <c r="A45" s="8">
        <v>43</v>
      </c>
      <c r="B45" s="9" t="s">
        <v>58</v>
      </c>
      <c r="C45" s="9" t="s">
        <v>102</v>
      </c>
      <c r="D45" s="10">
        <v>1</v>
      </c>
      <c r="E45" s="22">
        <v>-1</v>
      </c>
      <c r="F45" s="11">
        <v>0</v>
      </c>
      <c r="G45" s="11">
        <v>0</v>
      </c>
      <c r="H45" s="11">
        <v>0</v>
      </c>
      <c r="I45" s="22">
        <v>-1</v>
      </c>
      <c r="J45" s="10">
        <v>1</v>
      </c>
      <c r="K45" s="12">
        <v>0</v>
      </c>
      <c r="L45" s="18">
        <v>-1</v>
      </c>
      <c r="M45" s="18">
        <v>-1</v>
      </c>
      <c r="N45" s="12">
        <v>0</v>
      </c>
      <c r="O45" s="11">
        <v>0</v>
      </c>
      <c r="P45" s="10">
        <v>1</v>
      </c>
      <c r="Q45" s="10">
        <v>1</v>
      </c>
      <c r="R45" s="10">
        <v>1</v>
      </c>
      <c r="S45" s="10">
        <v>1</v>
      </c>
      <c r="T45" s="10">
        <v>1</v>
      </c>
      <c r="U45" s="14"/>
      <c r="V45" s="77"/>
      <c r="W45" s="15">
        <f t="shared" si="35"/>
        <v>3</v>
      </c>
      <c r="X45" s="15">
        <f t="shared" si="36"/>
        <v>3</v>
      </c>
      <c r="Y45" s="16">
        <f t="shared" si="29"/>
        <v>3</v>
      </c>
    </row>
    <row r="46" spans="1:25" x14ac:dyDescent="0.25">
      <c r="A46" s="8">
        <v>44</v>
      </c>
      <c r="B46" s="9" t="s">
        <v>59</v>
      </c>
      <c r="C46" s="9" t="s">
        <v>102</v>
      </c>
      <c r="D46" s="10">
        <v>1</v>
      </c>
      <c r="E46" s="22">
        <v>-1</v>
      </c>
      <c r="F46" s="11">
        <v>0</v>
      </c>
      <c r="G46" s="11">
        <v>0</v>
      </c>
      <c r="H46" s="11">
        <v>0</v>
      </c>
      <c r="I46" s="22">
        <v>-1</v>
      </c>
      <c r="J46" s="10">
        <v>1</v>
      </c>
      <c r="K46" s="12">
        <v>0</v>
      </c>
      <c r="L46" s="18">
        <v>-1</v>
      </c>
      <c r="M46" s="18">
        <v>-1</v>
      </c>
      <c r="N46" s="12">
        <v>0</v>
      </c>
      <c r="O46" s="11">
        <v>0</v>
      </c>
      <c r="P46" s="10">
        <v>1</v>
      </c>
      <c r="Q46" s="10">
        <v>1</v>
      </c>
      <c r="R46" s="10">
        <v>1</v>
      </c>
      <c r="S46" s="10">
        <v>1</v>
      </c>
      <c r="T46" s="10">
        <v>1</v>
      </c>
      <c r="U46" s="14"/>
      <c r="V46" s="77"/>
      <c r="W46" s="15">
        <f t="shared" ref="W46" si="37">SUM(D46:T46)</f>
        <v>3</v>
      </c>
      <c r="X46" s="15">
        <f t="shared" ref="X46" si="38">SUM(D46:T46)</f>
        <v>3</v>
      </c>
      <c r="Y46" s="16">
        <f t="shared" si="29"/>
        <v>3</v>
      </c>
    </row>
    <row r="47" spans="1:25" x14ac:dyDescent="0.25">
      <c r="A47" s="8">
        <v>45</v>
      </c>
      <c r="B47" s="9" t="s">
        <v>60</v>
      </c>
      <c r="C47" s="9" t="s">
        <v>102</v>
      </c>
      <c r="D47" s="10">
        <v>1</v>
      </c>
      <c r="E47" s="22">
        <v>-1</v>
      </c>
      <c r="F47" s="11">
        <v>0</v>
      </c>
      <c r="G47" s="11">
        <v>0</v>
      </c>
      <c r="H47" s="11">
        <v>0</v>
      </c>
      <c r="I47" s="22">
        <v>-1</v>
      </c>
      <c r="J47" s="10">
        <v>1</v>
      </c>
      <c r="K47" s="12">
        <v>0</v>
      </c>
      <c r="L47" s="18">
        <v>-1</v>
      </c>
      <c r="M47" s="18">
        <v>-1</v>
      </c>
      <c r="N47" s="12">
        <v>0</v>
      </c>
      <c r="O47" s="11">
        <v>0</v>
      </c>
      <c r="P47" s="10">
        <v>1</v>
      </c>
      <c r="Q47" s="10">
        <v>1</v>
      </c>
      <c r="R47" s="10">
        <v>1</v>
      </c>
      <c r="S47" s="10">
        <v>1</v>
      </c>
      <c r="T47" s="10">
        <v>1</v>
      </c>
      <c r="U47" s="14"/>
      <c r="V47" s="77"/>
      <c r="W47" s="15">
        <f t="shared" ref="W47" si="39">SUM(D47:T47)</f>
        <v>3</v>
      </c>
      <c r="X47" s="15">
        <f t="shared" ref="X47" si="40">SUM(D47:T47)</f>
        <v>3</v>
      </c>
      <c r="Y47" s="16">
        <f t="shared" si="29"/>
        <v>3</v>
      </c>
    </row>
    <row r="48" spans="1:25" x14ac:dyDescent="0.25">
      <c r="A48" s="8">
        <v>46</v>
      </c>
      <c r="B48" s="9" t="s">
        <v>11</v>
      </c>
      <c r="C48" s="9" t="s">
        <v>98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2">
        <v>0</v>
      </c>
      <c r="L48" s="12">
        <v>0</v>
      </c>
      <c r="M48" s="12">
        <v>0</v>
      </c>
      <c r="N48" s="11">
        <v>0</v>
      </c>
      <c r="O48" s="11">
        <v>0</v>
      </c>
      <c r="P48" s="11">
        <v>0</v>
      </c>
      <c r="Q48" s="11">
        <v>0</v>
      </c>
      <c r="R48" s="10">
        <v>1</v>
      </c>
      <c r="S48" s="10">
        <v>1</v>
      </c>
      <c r="T48" s="10">
        <v>1</v>
      </c>
      <c r="U48" s="34"/>
      <c r="V48" s="78"/>
      <c r="W48" s="15">
        <f t="shared" ref="W48" si="41">SUM(D48:T48)</f>
        <v>3</v>
      </c>
      <c r="X48" s="15">
        <f t="shared" ref="X48" si="42">SUM(D48:T48)</f>
        <v>3</v>
      </c>
      <c r="Y48" s="16">
        <f t="shared" ref="Y48" si="43">SUM(D48:T48)</f>
        <v>3</v>
      </c>
    </row>
    <row r="49" spans="1:25" x14ac:dyDescent="0.25">
      <c r="A49" s="8">
        <v>47</v>
      </c>
      <c r="B49" s="9" t="s">
        <v>112</v>
      </c>
      <c r="C49" s="9" t="s">
        <v>99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2">
        <v>0</v>
      </c>
      <c r="L49" s="12">
        <v>0</v>
      </c>
      <c r="M49" s="12">
        <v>0</v>
      </c>
      <c r="N49" s="11">
        <v>0</v>
      </c>
      <c r="O49" s="11">
        <v>0</v>
      </c>
      <c r="P49" s="11">
        <v>0</v>
      </c>
      <c r="Q49" s="11">
        <v>0</v>
      </c>
      <c r="R49" s="10">
        <v>1</v>
      </c>
      <c r="S49" s="10">
        <v>1</v>
      </c>
      <c r="T49" s="10">
        <v>1</v>
      </c>
      <c r="U49" s="34"/>
      <c r="V49" s="78"/>
      <c r="W49" s="15">
        <f t="shared" ref="W49:W51" si="44">SUM(D49:T49)</f>
        <v>3</v>
      </c>
      <c r="X49" s="15">
        <f t="shared" ref="X49:X50" si="45">SUM(D49:T49)</f>
        <v>3</v>
      </c>
      <c r="Y49" s="16">
        <f t="shared" si="29"/>
        <v>3</v>
      </c>
    </row>
    <row r="50" spans="1:25" x14ac:dyDescent="0.25">
      <c r="A50" s="8">
        <v>48</v>
      </c>
      <c r="B50" s="9" t="s">
        <v>61</v>
      </c>
      <c r="C50" s="9" t="s">
        <v>99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2">
        <v>0</v>
      </c>
      <c r="L50" s="12">
        <v>0</v>
      </c>
      <c r="M50" s="12">
        <v>0</v>
      </c>
      <c r="N50" s="12">
        <v>0</v>
      </c>
      <c r="O50" s="33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34"/>
      <c r="V50" s="78"/>
      <c r="W50" s="29">
        <f t="shared" si="44"/>
        <v>0</v>
      </c>
      <c r="X50" s="29">
        <f t="shared" si="45"/>
        <v>0</v>
      </c>
      <c r="Y50" s="30">
        <f t="shared" si="29"/>
        <v>0</v>
      </c>
    </row>
    <row r="51" spans="1:25" x14ac:dyDescent="0.25">
      <c r="A51" s="8">
        <v>49</v>
      </c>
      <c r="B51" s="9" t="s">
        <v>12</v>
      </c>
      <c r="C51" s="9" t="s">
        <v>98</v>
      </c>
      <c r="D51" s="17">
        <v>1</v>
      </c>
      <c r="E51" s="10">
        <v>1</v>
      </c>
      <c r="F51" s="25">
        <v>0</v>
      </c>
      <c r="G51" s="25">
        <v>0</v>
      </c>
      <c r="H51" s="11">
        <v>0</v>
      </c>
      <c r="I51" s="10">
        <v>1</v>
      </c>
      <c r="J51" s="10">
        <v>1</v>
      </c>
      <c r="K51" s="13">
        <v>1</v>
      </c>
      <c r="L51" s="13">
        <v>1</v>
      </c>
      <c r="M51" s="13">
        <v>1</v>
      </c>
      <c r="N51" s="11">
        <v>0</v>
      </c>
      <c r="O51" s="11">
        <v>0</v>
      </c>
      <c r="P51" s="10">
        <v>1</v>
      </c>
      <c r="Q51" s="10">
        <v>1</v>
      </c>
      <c r="R51" s="10">
        <v>1</v>
      </c>
      <c r="S51" s="10">
        <v>1</v>
      </c>
      <c r="T51" s="10">
        <v>1</v>
      </c>
      <c r="U51" s="34"/>
      <c r="V51" s="78"/>
      <c r="W51" s="17">
        <f t="shared" si="44"/>
        <v>12</v>
      </c>
      <c r="X51" s="15">
        <f t="shared" ref="X51:X58" si="46">SUM(D51:T51)</f>
        <v>12</v>
      </c>
      <c r="Y51" s="16">
        <f t="shared" si="29"/>
        <v>12</v>
      </c>
    </row>
    <row r="52" spans="1:25" x14ac:dyDescent="0.25">
      <c r="A52" s="8">
        <v>50</v>
      </c>
      <c r="B52" s="9" t="s">
        <v>62</v>
      </c>
      <c r="C52" s="9" t="s">
        <v>104</v>
      </c>
      <c r="D52" s="17">
        <v>1</v>
      </c>
      <c r="E52" s="10">
        <v>1</v>
      </c>
      <c r="F52" s="25">
        <v>0</v>
      </c>
      <c r="G52" s="25">
        <v>0</v>
      </c>
      <c r="H52" s="11">
        <v>0</v>
      </c>
      <c r="I52" s="10">
        <v>1</v>
      </c>
      <c r="J52" s="10">
        <v>1</v>
      </c>
      <c r="K52" s="23">
        <v>-2</v>
      </c>
      <c r="L52" s="23">
        <v>-2</v>
      </c>
      <c r="M52" s="23">
        <v>-1</v>
      </c>
      <c r="N52" s="20">
        <v>0</v>
      </c>
      <c r="O52" s="11">
        <v>0</v>
      </c>
      <c r="P52" s="10">
        <v>1</v>
      </c>
      <c r="Q52" s="10">
        <v>1</v>
      </c>
      <c r="R52" s="10">
        <v>1</v>
      </c>
      <c r="S52" s="10">
        <v>1</v>
      </c>
      <c r="T52" s="10">
        <v>1</v>
      </c>
      <c r="U52" s="14"/>
      <c r="V52" s="77"/>
      <c r="W52" s="37"/>
      <c r="X52" s="15">
        <f t="shared" si="46"/>
        <v>4</v>
      </c>
      <c r="Y52" s="16">
        <f t="shared" ref="Y52:Y84" si="47">SUM(D52:T52)</f>
        <v>4</v>
      </c>
    </row>
    <row r="53" spans="1:25" x14ac:dyDescent="0.25">
      <c r="A53" s="8">
        <v>51</v>
      </c>
      <c r="B53" s="9" t="s">
        <v>63</v>
      </c>
      <c r="C53" s="9" t="s">
        <v>104</v>
      </c>
      <c r="D53" s="17">
        <v>1</v>
      </c>
      <c r="E53" s="10">
        <v>1</v>
      </c>
      <c r="F53" s="25">
        <v>0</v>
      </c>
      <c r="G53" s="25">
        <v>0</v>
      </c>
      <c r="H53" s="11">
        <v>0</v>
      </c>
      <c r="I53" s="10">
        <v>1</v>
      </c>
      <c r="J53" s="10">
        <v>1</v>
      </c>
      <c r="K53" s="38"/>
      <c r="L53" s="39">
        <v>1</v>
      </c>
      <c r="M53" s="39">
        <v>1</v>
      </c>
      <c r="N53" s="38">
        <v>0</v>
      </c>
      <c r="O53" s="33">
        <v>0</v>
      </c>
      <c r="P53" s="10">
        <v>1</v>
      </c>
      <c r="Q53" s="10">
        <v>1</v>
      </c>
      <c r="R53" s="10">
        <v>1</v>
      </c>
      <c r="S53" s="10">
        <v>1</v>
      </c>
      <c r="T53" s="10">
        <v>1</v>
      </c>
      <c r="U53" s="34"/>
      <c r="V53" s="78"/>
      <c r="W53" s="15">
        <f>SUM(D53:T53)</f>
        <v>11</v>
      </c>
      <c r="X53" s="15">
        <f t="shared" si="46"/>
        <v>11</v>
      </c>
      <c r="Y53" s="16">
        <f t="shared" si="47"/>
        <v>11</v>
      </c>
    </row>
    <row r="54" spans="1:25" x14ac:dyDescent="0.25">
      <c r="A54" s="8">
        <v>52</v>
      </c>
      <c r="B54" s="9" t="s">
        <v>64</v>
      </c>
      <c r="C54" s="9" t="s">
        <v>104</v>
      </c>
      <c r="D54" s="17">
        <v>1</v>
      </c>
      <c r="E54" s="10">
        <v>1</v>
      </c>
      <c r="F54" s="25">
        <v>0</v>
      </c>
      <c r="G54" s="25">
        <v>0</v>
      </c>
      <c r="H54" s="11">
        <v>0</v>
      </c>
      <c r="I54" s="10">
        <v>1</v>
      </c>
      <c r="J54" s="10">
        <v>1</v>
      </c>
      <c r="K54" s="38"/>
      <c r="L54" s="39">
        <v>-1</v>
      </c>
      <c r="M54" s="39">
        <v>-1</v>
      </c>
      <c r="N54" s="38">
        <v>0</v>
      </c>
      <c r="O54" s="33">
        <v>0</v>
      </c>
      <c r="P54" s="10">
        <v>1</v>
      </c>
      <c r="Q54" s="10">
        <v>1</v>
      </c>
      <c r="R54" s="10">
        <v>1</v>
      </c>
      <c r="S54" s="10">
        <v>1</v>
      </c>
      <c r="T54" s="10">
        <v>1</v>
      </c>
      <c r="U54" s="34"/>
      <c r="V54" s="78"/>
      <c r="W54" s="37"/>
      <c r="X54" s="15">
        <f t="shared" si="46"/>
        <v>7</v>
      </c>
      <c r="Y54" s="16">
        <f t="shared" si="47"/>
        <v>7</v>
      </c>
    </row>
    <row r="55" spans="1:25" x14ac:dyDescent="0.25">
      <c r="A55" s="8">
        <v>53</v>
      </c>
      <c r="B55" s="9" t="s">
        <v>65</v>
      </c>
      <c r="C55" s="9" t="s">
        <v>102</v>
      </c>
      <c r="D55" s="17">
        <v>1</v>
      </c>
      <c r="E55" s="10">
        <v>1</v>
      </c>
      <c r="F55" s="25">
        <v>0</v>
      </c>
      <c r="G55" s="25">
        <v>0</v>
      </c>
      <c r="H55" s="11">
        <v>0</v>
      </c>
      <c r="I55" s="10">
        <v>1</v>
      </c>
      <c r="J55" s="10">
        <v>1</v>
      </c>
      <c r="K55" s="38"/>
      <c r="L55" s="39">
        <v>-1</v>
      </c>
      <c r="M55" s="39">
        <v>-1</v>
      </c>
      <c r="N55" s="38">
        <v>0</v>
      </c>
      <c r="O55" s="33">
        <v>0</v>
      </c>
      <c r="P55" s="10">
        <v>1</v>
      </c>
      <c r="Q55" s="10">
        <v>1</v>
      </c>
      <c r="R55" s="10">
        <v>1</v>
      </c>
      <c r="S55" s="10">
        <v>1</v>
      </c>
      <c r="T55" s="10">
        <v>1</v>
      </c>
      <c r="U55" s="34"/>
      <c r="V55" s="78"/>
      <c r="W55" s="37"/>
      <c r="X55" s="15">
        <f t="shared" ref="X55" si="48">SUM(D55:T55)</f>
        <v>7</v>
      </c>
      <c r="Y55" s="16">
        <f t="shared" ref="Y55" si="49">SUM(D55:T55)</f>
        <v>7</v>
      </c>
    </row>
    <row r="56" spans="1:25" x14ac:dyDescent="0.25">
      <c r="A56" s="8">
        <v>54</v>
      </c>
      <c r="B56" s="9" t="s">
        <v>66</v>
      </c>
      <c r="C56" s="9" t="s">
        <v>104</v>
      </c>
      <c r="D56" s="17">
        <v>1</v>
      </c>
      <c r="E56" s="10">
        <v>1</v>
      </c>
      <c r="F56" s="25">
        <v>0</v>
      </c>
      <c r="G56" s="25">
        <v>0</v>
      </c>
      <c r="H56" s="22">
        <v>-1</v>
      </c>
      <c r="I56" s="10">
        <v>1</v>
      </c>
      <c r="J56" s="10">
        <v>1</v>
      </c>
      <c r="K56" s="39">
        <v>-2</v>
      </c>
      <c r="L56" s="39">
        <v>-2</v>
      </c>
      <c r="M56" s="39">
        <v>-2</v>
      </c>
      <c r="N56" s="38">
        <v>0</v>
      </c>
      <c r="O56" s="33">
        <v>0</v>
      </c>
      <c r="P56" s="10">
        <v>1</v>
      </c>
      <c r="Q56" s="10">
        <v>1</v>
      </c>
      <c r="R56" s="10">
        <v>1</v>
      </c>
      <c r="S56" s="10">
        <v>1</v>
      </c>
      <c r="T56" s="10">
        <v>1</v>
      </c>
      <c r="U56" s="34"/>
      <c r="V56" s="78"/>
      <c r="W56" s="15">
        <f>SUM(D56:T56)</f>
        <v>2</v>
      </c>
      <c r="X56" s="15">
        <f t="shared" si="46"/>
        <v>2</v>
      </c>
      <c r="Y56" s="16">
        <f t="shared" si="47"/>
        <v>2</v>
      </c>
    </row>
    <row r="57" spans="1:25" x14ac:dyDescent="0.25">
      <c r="A57" s="8">
        <v>55</v>
      </c>
      <c r="B57" s="9" t="s">
        <v>67</v>
      </c>
      <c r="C57" s="9" t="s">
        <v>102</v>
      </c>
      <c r="D57" s="17">
        <v>1</v>
      </c>
      <c r="E57" s="22">
        <v>-1</v>
      </c>
      <c r="F57" s="11">
        <v>0</v>
      </c>
      <c r="G57" s="11">
        <v>0</v>
      </c>
      <c r="H57" s="11">
        <v>0</v>
      </c>
      <c r="I57" s="22">
        <v>-1</v>
      </c>
      <c r="J57" s="10">
        <v>1</v>
      </c>
      <c r="K57" s="39">
        <v>-2</v>
      </c>
      <c r="L57" s="39">
        <v>-2</v>
      </c>
      <c r="M57" s="39">
        <v>-2</v>
      </c>
      <c r="N57" s="38">
        <v>0</v>
      </c>
      <c r="O57" s="11">
        <v>0</v>
      </c>
      <c r="P57" s="10">
        <v>1</v>
      </c>
      <c r="Q57" s="22">
        <v>-1</v>
      </c>
      <c r="R57" s="10">
        <v>1</v>
      </c>
      <c r="S57" s="10">
        <v>1</v>
      </c>
      <c r="T57" s="10">
        <v>1</v>
      </c>
      <c r="U57" s="14"/>
      <c r="V57" s="77"/>
      <c r="W57" s="37"/>
      <c r="X57" s="37">
        <f t="shared" si="46"/>
        <v>-3</v>
      </c>
      <c r="Y57" s="27">
        <f t="shared" si="47"/>
        <v>-3</v>
      </c>
    </row>
    <row r="58" spans="1:25" x14ac:dyDescent="0.25">
      <c r="A58" s="8">
        <v>56</v>
      </c>
      <c r="B58" s="9" t="s">
        <v>68</v>
      </c>
      <c r="C58" s="9" t="s">
        <v>102</v>
      </c>
      <c r="D58" s="17">
        <v>1</v>
      </c>
      <c r="E58" s="22">
        <v>-1</v>
      </c>
      <c r="F58" s="11">
        <v>0</v>
      </c>
      <c r="G58" s="11">
        <v>0</v>
      </c>
      <c r="H58" s="11">
        <v>0</v>
      </c>
      <c r="I58" s="22">
        <v>-1</v>
      </c>
      <c r="J58" s="10">
        <v>1</v>
      </c>
      <c r="K58" s="39">
        <v>-2</v>
      </c>
      <c r="L58" s="39">
        <v>-2</v>
      </c>
      <c r="M58" s="39">
        <v>-2</v>
      </c>
      <c r="N58" s="38">
        <v>0</v>
      </c>
      <c r="O58" s="11">
        <v>0</v>
      </c>
      <c r="P58" s="10">
        <v>1</v>
      </c>
      <c r="Q58" s="22">
        <v>-1</v>
      </c>
      <c r="R58" s="10">
        <v>1</v>
      </c>
      <c r="S58" s="10">
        <v>1</v>
      </c>
      <c r="T58" s="10">
        <v>1</v>
      </c>
      <c r="U58" s="14"/>
      <c r="V58" s="77"/>
      <c r="W58" s="26">
        <f t="shared" ref="W58:W63" si="50">SUM(D58:T58)</f>
        <v>-3</v>
      </c>
      <c r="X58" s="37">
        <f t="shared" si="46"/>
        <v>-3</v>
      </c>
      <c r="Y58" s="27">
        <f t="shared" si="47"/>
        <v>-3</v>
      </c>
    </row>
    <row r="59" spans="1:25" x14ac:dyDescent="0.25">
      <c r="A59" s="8">
        <v>57</v>
      </c>
      <c r="B59" s="9" t="s">
        <v>69</v>
      </c>
      <c r="C59" s="9" t="s">
        <v>104</v>
      </c>
      <c r="D59" s="17">
        <v>1</v>
      </c>
      <c r="E59" s="22">
        <v>-1</v>
      </c>
      <c r="F59" s="11">
        <v>0</v>
      </c>
      <c r="G59" s="11">
        <v>0</v>
      </c>
      <c r="H59" s="11">
        <v>0</v>
      </c>
      <c r="I59" s="22">
        <v>-1</v>
      </c>
      <c r="J59" s="10">
        <v>1</v>
      </c>
      <c r="K59" s="39">
        <v>-2</v>
      </c>
      <c r="L59" s="39">
        <v>-2</v>
      </c>
      <c r="M59" s="39">
        <v>-2</v>
      </c>
      <c r="N59" s="38">
        <v>0</v>
      </c>
      <c r="O59" s="11">
        <v>0</v>
      </c>
      <c r="P59" s="10">
        <v>1</v>
      </c>
      <c r="Q59" s="22">
        <v>-1</v>
      </c>
      <c r="R59" s="10">
        <v>1</v>
      </c>
      <c r="S59" s="10">
        <v>1</v>
      </c>
      <c r="T59" s="10">
        <v>1</v>
      </c>
      <c r="U59" s="14"/>
      <c r="V59" s="77"/>
      <c r="W59" s="26">
        <f t="shared" si="50"/>
        <v>-3</v>
      </c>
      <c r="X59" s="37"/>
      <c r="Y59" s="27">
        <f t="shared" si="47"/>
        <v>-3</v>
      </c>
    </row>
    <row r="60" spans="1:25" x14ac:dyDescent="0.25">
      <c r="A60" s="8">
        <v>58</v>
      </c>
      <c r="B60" s="9" t="s">
        <v>70</v>
      </c>
      <c r="C60" s="9" t="s">
        <v>102</v>
      </c>
      <c r="D60" s="17">
        <v>1</v>
      </c>
      <c r="E60" s="22">
        <v>-1</v>
      </c>
      <c r="F60" s="11">
        <v>0</v>
      </c>
      <c r="G60" s="11">
        <v>0</v>
      </c>
      <c r="H60" s="22">
        <v>-1</v>
      </c>
      <c r="I60" s="22">
        <v>-1</v>
      </c>
      <c r="J60" s="10">
        <v>1</v>
      </c>
      <c r="K60" s="40">
        <v>-3</v>
      </c>
      <c r="L60" s="40">
        <v>-3</v>
      </c>
      <c r="M60" s="40">
        <v>-3</v>
      </c>
      <c r="N60" s="12">
        <v>0</v>
      </c>
      <c r="O60" s="11">
        <v>0</v>
      </c>
      <c r="P60" s="10">
        <v>1</v>
      </c>
      <c r="Q60" s="22">
        <v>-1</v>
      </c>
      <c r="R60" s="10">
        <v>1</v>
      </c>
      <c r="S60" s="10">
        <v>1</v>
      </c>
      <c r="T60" s="10">
        <v>1</v>
      </c>
      <c r="U60" s="14"/>
      <c r="V60" s="77"/>
      <c r="W60" s="40">
        <f t="shared" si="50"/>
        <v>-7</v>
      </c>
      <c r="X60" s="41"/>
      <c r="Y60" s="42">
        <f t="shared" si="47"/>
        <v>-7</v>
      </c>
    </row>
    <row r="61" spans="1:25" x14ac:dyDescent="0.25">
      <c r="A61" s="8">
        <v>59</v>
      </c>
      <c r="B61" s="9" t="s">
        <v>52</v>
      </c>
      <c r="C61" s="9" t="s">
        <v>102</v>
      </c>
      <c r="D61" s="17">
        <v>1</v>
      </c>
      <c r="E61" s="22">
        <v>-1</v>
      </c>
      <c r="F61" s="11">
        <v>0</v>
      </c>
      <c r="G61" s="11">
        <v>0</v>
      </c>
      <c r="H61" s="11">
        <v>0</v>
      </c>
      <c r="I61" s="22">
        <v>-1</v>
      </c>
      <c r="J61" s="10">
        <v>1</v>
      </c>
      <c r="K61" s="39">
        <v>-2</v>
      </c>
      <c r="L61" s="39">
        <v>-2</v>
      </c>
      <c r="M61" s="39">
        <v>-2</v>
      </c>
      <c r="N61" s="38">
        <v>0</v>
      </c>
      <c r="O61" s="11">
        <v>0</v>
      </c>
      <c r="P61" s="10">
        <v>1</v>
      </c>
      <c r="Q61" s="22">
        <v>-1</v>
      </c>
      <c r="R61" s="10">
        <v>1</v>
      </c>
      <c r="S61" s="10">
        <v>1</v>
      </c>
      <c r="T61" s="10">
        <v>1</v>
      </c>
      <c r="U61" s="14"/>
      <c r="V61" s="77"/>
      <c r="W61" s="26">
        <f t="shared" si="50"/>
        <v>-3</v>
      </c>
      <c r="X61" s="37"/>
      <c r="Y61" s="27">
        <f t="shared" si="47"/>
        <v>-3</v>
      </c>
    </row>
    <row r="62" spans="1:25" x14ac:dyDescent="0.25">
      <c r="A62" s="8">
        <v>60</v>
      </c>
      <c r="B62" s="9" t="s">
        <v>53</v>
      </c>
      <c r="C62" s="9" t="s">
        <v>102</v>
      </c>
      <c r="D62" s="17">
        <v>1</v>
      </c>
      <c r="E62" s="22">
        <v>-1</v>
      </c>
      <c r="F62" s="11">
        <v>0</v>
      </c>
      <c r="G62" s="11">
        <v>0</v>
      </c>
      <c r="H62" s="11">
        <v>0</v>
      </c>
      <c r="I62" s="22">
        <v>-1</v>
      </c>
      <c r="J62" s="10">
        <v>1</v>
      </c>
      <c r="K62" s="12">
        <v>0</v>
      </c>
      <c r="L62" s="18">
        <v>-1</v>
      </c>
      <c r="M62" s="18">
        <v>-1</v>
      </c>
      <c r="N62" s="12">
        <v>0</v>
      </c>
      <c r="O62" s="11">
        <v>0</v>
      </c>
      <c r="P62" s="10">
        <v>1</v>
      </c>
      <c r="Q62" s="22">
        <v>-1</v>
      </c>
      <c r="R62" s="10">
        <v>1</v>
      </c>
      <c r="S62" s="10">
        <v>1</v>
      </c>
      <c r="T62" s="10">
        <v>1</v>
      </c>
      <c r="U62" s="14"/>
      <c r="V62" s="77"/>
      <c r="W62" s="26">
        <f t="shared" si="50"/>
        <v>1</v>
      </c>
      <c r="X62" s="37"/>
      <c r="Y62" s="27">
        <f t="shared" si="47"/>
        <v>1</v>
      </c>
    </row>
    <row r="63" spans="1:25" x14ac:dyDescent="0.25">
      <c r="A63" s="8">
        <v>61</v>
      </c>
      <c r="B63" s="9" t="s">
        <v>71</v>
      </c>
      <c r="C63" s="9" t="s">
        <v>102</v>
      </c>
      <c r="D63" s="17">
        <v>1</v>
      </c>
      <c r="E63" s="22">
        <v>-1</v>
      </c>
      <c r="F63" s="11">
        <v>0</v>
      </c>
      <c r="G63" s="11">
        <v>0</v>
      </c>
      <c r="H63" s="11">
        <v>0</v>
      </c>
      <c r="I63" s="22">
        <v>-1</v>
      </c>
      <c r="J63" s="10">
        <v>1</v>
      </c>
      <c r="K63" s="12">
        <v>0</v>
      </c>
      <c r="L63" s="18">
        <v>-1</v>
      </c>
      <c r="M63" s="18">
        <v>-1</v>
      </c>
      <c r="N63" s="12">
        <v>0</v>
      </c>
      <c r="O63" s="11">
        <v>0</v>
      </c>
      <c r="P63" s="10">
        <v>1</v>
      </c>
      <c r="Q63" s="22">
        <v>-1</v>
      </c>
      <c r="R63" s="10">
        <v>1</v>
      </c>
      <c r="S63" s="10">
        <v>1</v>
      </c>
      <c r="T63" s="10">
        <v>1</v>
      </c>
      <c r="U63" s="14"/>
      <c r="V63" s="77"/>
      <c r="W63" s="37">
        <f t="shared" si="50"/>
        <v>1</v>
      </c>
      <c r="X63" s="37"/>
      <c r="Y63" s="27">
        <f t="shared" si="47"/>
        <v>1</v>
      </c>
    </row>
    <row r="64" spans="1:25" x14ac:dyDescent="0.25">
      <c r="A64" s="8">
        <v>62</v>
      </c>
      <c r="B64" s="9" t="s">
        <v>72</v>
      </c>
      <c r="C64" s="9" t="s">
        <v>102</v>
      </c>
      <c r="D64" s="17">
        <v>1</v>
      </c>
      <c r="E64" s="22">
        <v>-1</v>
      </c>
      <c r="F64" s="11">
        <v>0</v>
      </c>
      <c r="G64" s="11">
        <v>0</v>
      </c>
      <c r="H64" s="11">
        <v>0</v>
      </c>
      <c r="I64" s="22">
        <v>-1</v>
      </c>
      <c r="J64" s="10">
        <v>1</v>
      </c>
      <c r="K64" s="40">
        <v>-3</v>
      </c>
      <c r="L64" s="40">
        <v>-3</v>
      </c>
      <c r="M64" s="40">
        <v>-3</v>
      </c>
      <c r="N64" s="12">
        <v>0</v>
      </c>
      <c r="O64" s="11">
        <v>0</v>
      </c>
      <c r="P64" s="10">
        <v>1</v>
      </c>
      <c r="Q64" s="22">
        <v>-1</v>
      </c>
      <c r="R64" s="10">
        <v>1</v>
      </c>
      <c r="S64" s="10">
        <v>1</v>
      </c>
      <c r="T64" s="10">
        <v>1</v>
      </c>
      <c r="U64" s="14"/>
      <c r="V64" s="77"/>
      <c r="W64" s="37"/>
      <c r="X64" s="37"/>
      <c r="Y64" s="43">
        <f t="shared" si="47"/>
        <v>-6</v>
      </c>
    </row>
    <row r="65" spans="1:25" x14ac:dyDescent="0.25">
      <c r="A65" s="8">
        <v>63</v>
      </c>
      <c r="B65" s="9" t="s">
        <v>113</v>
      </c>
      <c r="C65" s="9" t="s">
        <v>102</v>
      </c>
      <c r="D65" s="17">
        <v>1</v>
      </c>
      <c r="E65" s="22">
        <v>-1</v>
      </c>
      <c r="F65" s="11">
        <v>0</v>
      </c>
      <c r="G65" s="11">
        <v>0</v>
      </c>
      <c r="H65" s="11">
        <v>0</v>
      </c>
      <c r="I65" s="22">
        <v>-1</v>
      </c>
      <c r="J65" s="10">
        <v>1</v>
      </c>
      <c r="K65" s="18">
        <v>-2</v>
      </c>
      <c r="L65" s="18">
        <v>-2</v>
      </c>
      <c r="M65" s="12">
        <v>0</v>
      </c>
      <c r="N65" s="12">
        <v>0</v>
      </c>
      <c r="O65" s="11">
        <v>0</v>
      </c>
      <c r="P65" s="10">
        <v>1</v>
      </c>
      <c r="Q65" s="22">
        <v>-1</v>
      </c>
      <c r="R65" s="10">
        <v>1</v>
      </c>
      <c r="S65" s="10">
        <v>1</v>
      </c>
      <c r="T65" s="10">
        <v>1</v>
      </c>
      <c r="U65" s="14"/>
      <c r="V65" s="77"/>
      <c r="W65" s="37"/>
      <c r="X65" s="37"/>
      <c r="Y65" s="27">
        <f t="shared" si="47"/>
        <v>-1</v>
      </c>
    </row>
    <row r="66" spans="1:25" x14ac:dyDescent="0.25">
      <c r="A66" s="8">
        <v>64</v>
      </c>
      <c r="B66" s="9" t="s">
        <v>73</v>
      </c>
      <c r="C66" s="9" t="s">
        <v>102</v>
      </c>
      <c r="D66" s="17">
        <v>1</v>
      </c>
      <c r="E66" s="10">
        <v>1</v>
      </c>
      <c r="F66" s="11">
        <v>0</v>
      </c>
      <c r="G66" s="11">
        <v>0</v>
      </c>
      <c r="H66" s="11">
        <v>0</v>
      </c>
      <c r="I66" s="10">
        <v>1</v>
      </c>
      <c r="J66" s="10">
        <v>1</v>
      </c>
      <c r="K66" s="18">
        <v>-2</v>
      </c>
      <c r="L66" s="18">
        <v>-2</v>
      </c>
      <c r="M66" s="18">
        <v>-2</v>
      </c>
      <c r="N66" s="12">
        <v>0</v>
      </c>
      <c r="O66" s="11">
        <v>0</v>
      </c>
      <c r="P66" s="10">
        <v>1</v>
      </c>
      <c r="Q66" s="10">
        <v>1</v>
      </c>
      <c r="R66" s="10">
        <v>1</v>
      </c>
      <c r="S66" s="10">
        <v>1</v>
      </c>
      <c r="T66" s="10">
        <v>1</v>
      </c>
      <c r="U66" s="14"/>
      <c r="V66" s="77"/>
      <c r="W66" s="37"/>
      <c r="X66" s="15">
        <f>SUM(D66:T66)</f>
        <v>3</v>
      </c>
      <c r="Y66" s="16">
        <f t="shared" si="47"/>
        <v>3</v>
      </c>
    </row>
    <row r="67" spans="1:25" x14ac:dyDescent="0.25">
      <c r="A67" s="8">
        <v>65</v>
      </c>
      <c r="B67" s="9" t="s">
        <v>111</v>
      </c>
      <c r="C67" s="9" t="s">
        <v>102</v>
      </c>
      <c r="D67" s="17">
        <v>1</v>
      </c>
      <c r="E67" s="10">
        <v>1</v>
      </c>
      <c r="F67" s="11">
        <v>0</v>
      </c>
      <c r="G67" s="11">
        <v>0</v>
      </c>
      <c r="H67" s="22">
        <v>-1</v>
      </c>
      <c r="I67" s="10">
        <v>1</v>
      </c>
      <c r="J67" s="10">
        <v>1</v>
      </c>
      <c r="K67" s="18">
        <v>-2</v>
      </c>
      <c r="L67" s="18">
        <v>-2</v>
      </c>
      <c r="M67" s="18">
        <v>-2</v>
      </c>
      <c r="N67" s="12">
        <v>0</v>
      </c>
      <c r="O67" s="11">
        <v>0</v>
      </c>
      <c r="P67" s="10">
        <v>1</v>
      </c>
      <c r="Q67" s="10">
        <v>1</v>
      </c>
      <c r="R67" s="10">
        <v>1</v>
      </c>
      <c r="S67" s="10">
        <v>1</v>
      </c>
      <c r="T67" s="10">
        <v>1</v>
      </c>
      <c r="U67" s="14"/>
      <c r="V67" s="77"/>
      <c r="W67" s="37"/>
      <c r="X67" s="15">
        <f>SUM(D67:T67)</f>
        <v>2</v>
      </c>
      <c r="Y67" s="16">
        <f t="shared" ref="Y67" si="51">SUM(D67:T67)</f>
        <v>2</v>
      </c>
    </row>
    <row r="68" spans="1:25" x14ac:dyDescent="0.25">
      <c r="A68" s="8">
        <v>66</v>
      </c>
      <c r="B68" s="9" t="s">
        <v>13</v>
      </c>
      <c r="C68" s="9" t="s">
        <v>102</v>
      </c>
      <c r="D68" s="17">
        <v>1</v>
      </c>
      <c r="E68" s="10">
        <v>1</v>
      </c>
      <c r="F68" s="11">
        <v>0</v>
      </c>
      <c r="G68" s="11">
        <v>0</v>
      </c>
      <c r="H68" s="11">
        <v>0</v>
      </c>
      <c r="I68" s="10">
        <v>1</v>
      </c>
      <c r="J68" s="10">
        <v>1</v>
      </c>
      <c r="K68" s="18">
        <v>-1</v>
      </c>
      <c r="L68" s="18">
        <v>-1</v>
      </c>
      <c r="M68" s="12">
        <v>0</v>
      </c>
      <c r="N68" s="12">
        <v>0</v>
      </c>
      <c r="O68" s="11">
        <v>0</v>
      </c>
      <c r="P68" s="10">
        <v>1</v>
      </c>
      <c r="Q68" s="10">
        <v>1</v>
      </c>
      <c r="R68" s="10">
        <v>1</v>
      </c>
      <c r="S68" s="10">
        <v>1</v>
      </c>
      <c r="T68" s="10">
        <v>1</v>
      </c>
      <c r="U68" s="14"/>
      <c r="V68" s="77"/>
      <c r="W68" s="37"/>
      <c r="X68" s="15">
        <f>SUM(D68:T68)</f>
        <v>7</v>
      </c>
      <c r="Y68" s="16">
        <f t="shared" si="47"/>
        <v>7</v>
      </c>
    </row>
    <row r="69" spans="1:25" x14ac:dyDescent="0.25">
      <c r="A69" s="8">
        <v>67</v>
      </c>
      <c r="B69" s="9" t="s">
        <v>74</v>
      </c>
      <c r="C69" s="9" t="s">
        <v>102</v>
      </c>
      <c r="D69" s="17">
        <v>1</v>
      </c>
      <c r="E69" s="10">
        <v>1</v>
      </c>
      <c r="F69" s="11">
        <v>0</v>
      </c>
      <c r="G69" s="11">
        <v>0</v>
      </c>
      <c r="H69" s="11">
        <v>0</v>
      </c>
      <c r="I69" s="22">
        <v>-1</v>
      </c>
      <c r="J69" s="10">
        <v>1</v>
      </c>
      <c r="K69" s="18">
        <v>-1</v>
      </c>
      <c r="L69" s="18">
        <v>-1</v>
      </c>
      <c r="M69" s="18">
        <v>-1</v>
      </c>
      <c r="N69" s="12">
        <v>0</v>
      </c>
      <c r="O69" s="11">
        <v>0</v>
      </c>
      <c r="P69" s="10">
        <v>1</v>
      </c>
      <c r="Q69" s="10">
        <v>1</v>
      </c>
      <c r="R69" s="10">
        <v>1</v>
      </c>
      <c r="S69" s="10">
        <v>1</v>
      </c>
      <c r="T69" s="10">
        <v>1</v>
      </c>
      <c r="U69" s="14"/>
      <c r="V69" s="77"/>
      <c r="W69" s="37"/>
      <c r="X69" s="37"/>
      <c r="Y69" s="16">
        <f t="shared" si="47"/>
        <v>4</v>
      </c>
    </row>
    <row r="70" spans="1:25" x14ac:dyDescent="0.25">
      <c r="A70" s="8">
        <v>68</v>
      </c>
      <c r="B70" s="9" t="s">
        <v>14</v>
      </c>
      <c r="C70" s="9" t="s">
        <v>102</v>
      </c>
      <c r="D70" s="17">
        <v>1</v>
      </c>
      <c r="E70" s="10">
        <v>1</v>
      </c>
      <c r="F70" s="11">
        <v>0</v>
      </c>
      <c r="G70" s="11">
        <v>0</v>
      </c>
      <c r="H70" s="11">
        <v>0</v>
      </c>
      <c r="I70" s="10">
        <v>1</v>
      </c>
      <c r="J70" s="10">
        <v>1</v>
      </c>
      <c r="K70" s="18">
        <v>-2</v>
      </c>
      <c r="L70" s="18">
        <v>-2</v>
      </c>
      <c r="M70" s="18">
        <v>-1</v>
      </c>
      <c r="N70" s="12">
        <v>0</v>
      </c>
      <c r="O70" s="11">
        <v>0</v>
      </c>
      <c r="P70" s="10">
        <v>1</v>
      </c>
      <c r="Q70" s="10">
        <v>1</v>
      </c>
      <c r="R70" s="10">
        <v>1</v>
      </c>
      <c r="S70" s="10">
        <v>1</v>
      </c>
      <c r="T70" s="10">
        <v>1</v>
      </c>
      <c r="U70" s="14"/>
      <c r="V70" s="77"/>
      <c r="W70" s="37"/>
      <c r="X70" s="15">
        <f t="shared" ref="X70:X79" si="52">SUM(D70:T70)</f>
        <v>4</v>
      </c>
      <c r="Y70" s="16">
        <f t="shared" si="47"/>
        <v>4</v>
      </c>
    </row>
    <row r="71" spans="1:25" x14ac:dyDescent="0.25">
      <c r="A71" s="8">
        <v>69</v>
      </c>
      <c r="B71" s="9" t="s">
        <v>75</v>
      </c>
      <c r="C71" s="9" t="s">
        <v>102</v>
      </c>
      <c r="D71" s="17">
        <v>1</v>
      </c>
      <c r="E71" s="22">
        <v>-1</v>
      </c>
      <c r="F71" s="11">
        <v>0</v>
      </c>
      <c r="G71" s="11">
        <v>0</v>
      </c>
      <c r="H71" s="11">
        <v>0</v>
      </c>
      <c r="I71" s="22">
        <v>-1</v>
      </c>
      <c r="J71" s="10">
        <v>1</v>
      </c>
      <c r="K71" s="18">
        <v>-2</v>
      </c>
      <c r="L71" s="18">
        <v>-2</v>
      </c>
      <c r="M71" s="18">
        <v>-2</v>
      </c>
      <c r="N71" s="12">
        <v>0</v>
      </c>
      <c r="O71" s="44">
        <v>0</v>
      </c>
      <c r="P71" s="10">
        <v>1</v>
      </c>
      <c r="Q71" s="22">
        <v>-1</v>
      </c>
      <c r="R71" s="10">
        <v>1</v>
      </c>
      <c r="S71" s="10">
        <v>1</v>
      </c>
      <c r="T71" s="10">
        <v>1</v>
      </c>
      <c r="U71" s="45"/>
      <c r="V71" s="79"/>
      <c r="W71" s="26">
        <f>SUM(D71:T71)</f>
        <v>-3</v>
      </c>
      <c r="X71" s="26">
        <f t="shared" si="52"/>
        <v>-3</v>
      </c>
      <c r="Y71" s="27">
        <f t="shared" si="47"/>
        <v>-3</v>
      </c>
    </row>
    <row r="72" spans="1:25" x14ac:dyDescent="0.25">
      <c r="A72" s="8">
        <v>70</v>
      </c>
      <c r="B72" s="9" t="s">
        <v>15</v>
      </c>
      <c r="C72" s="9" t="s">
        <v>100</v>
      </c>
      <c r="D72" s="17">
        <v>1</v>
      </c>
      <c r="E72" s="22">
        <v>-1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8">
        <v>-2</v>
      </c>
      <c r="L72" s="18">
        <v>-2</v>
      </c>
      <c r="M72" s="18">
        <v>-2</v>
      </c>
      <c r="N72" s="12">
        <v>0</v>
      </c>
      <c r="O72" s="46">
        <v>0</v>
      </c>
      <c r="P72" s="10">
        <v>1</v>
      </c>
      <c r="Q72" s="22">
        <v>-1</v>
      </c>
      <c r="R72" s="10">
        <v>1</v>
      </c>
      <c r="S72" s="11">
        <v>0</v>
      </c>
      <c r="T72" s="10">
        <v>1</v>
      </c>
      <c r="U72" s="47"/>
      <c r="V72" s="80"/>
      <c r="W72" s="37"/>
      <c r="X72" s="26">
        <f t="shared" ref="X72" si="53">SUM(D72:T72)</f>
        <v>-4</v>
      </c>
      <c r="Y72" s="27">
        <f t="shared" ref="Y72" si="54">SUM(D72:T72)</f>
        <v>-4</v>
      </c>
    </row>
    <row r="73" spans="1:25" x14ac:dyDescent="0.25">
      <c r="A73" s="8">
        <v>71</v>
      </c>
      <c r="B73" s="9" t="s">
        <v>76</v>
      </c>
      <c r="C73" s="9" t="s">
        <v>104</v>
      </c>
      <c r="D73" s="17">
        <v>1</v>
      </c>
      <c r="E73" s="10">
        <v>1</v>
      </c>
      <c r="F73" s="11">
        <v>0</v>
      </c>
      <c r="G73" s="11">
        <v>0</v>
      </c>
      <c r="H73" s="11">
        <v>0</v>
      </c>
      <c r="I73" s="10">
        <v>1</v>
      </c>
      <c r="J73" s="10">
        <v>1</v>
      </c>
      <c r="K73" s="18">
        <v>-2</v>
      </c>
      <c r="L73" s="18">
        <v>-2</v>
      </c>
      <c r="M73" s="18">
        <v>-2</v>
      </c>
      <c r="N73" s="12">
        <v>0</v>
      </c>
      <c r="O73" s="11">
        <v>0</v>
      </c>
      <c r="P73" s="10">
        <v>1</v>
      </c>
      <c r="Q73" s="22">
        <v>-1</v>
      </c>
      <c r="R73" s="10">
        <v>1</v>
      </c>
      <c r="S73" s="10">
        <v>1</v>
      </c>
      <c r="T73" s="10">
        <v>1</v>
      </c>
      <c r="U73" s="14"/>
      <c r="V73" s="77"/>
      <c r="W73" s="37"/>
      <c r="X73" s="15">
        <f t="shared" ref="X73" si="55">SUM(D73:T73)</f>
        <v>1</v>
      </c>
      <c r="Y73" s="16">
        <f t="shared" ref="Y73" si="56">SUM(D73:T73)</f>
        <v>1</v>
      </c>
    </row>
    <row r="74" spans="1:25" x14ac:dyDescent="0.25">
      <c r="A74" s="8">
        <v>72</v>
      </c>
      <c r="B74" s="9" t="s">
        <v>77</v>
      </c>
      <c r="C74" s="9" t="s">
        <v>104</v>
      </c>
      <c r="D74" s="17">
        <v>1</v>
      </c>
      <c r="E74" s="10">
        <v>1</v>
      </c>
      <c r="F74" s="11">
        <v>0</v>
      </c>
      <c r="G74" s="11">
        <v>0</v>
      </c>
      <c r="H74" s="11">
        <v>0</v>
      </c>
      <c r="I74" s="10">
        <v>1</v>
      </c>
      <c r="J74" s="10">
        <v>1</v>
      </c>
      <c r="K74" s="18">
        <v>-2</v>
      </c>
      <c r="L74" s="18">
        <v>-2</v>
      </c>
      <c r="M74" s="12">
        <v>0</v>
      </c>
      <c r="N74" s="12">
        <v>0</v>
      </c>
      <c r="O74" s="11">
        <v>0</v>
      </c>
      <c r="P74" s="10">
        <v>1</v>
      </c>
      <c r="Q74" s="22">
        <v>-1</v>
      </c>
      <c r="R74" s="10">
        <v>1</v>
      </c>
      <c r="S74" s="10">
        <v>1</v>
      </c>
      <c r="T74" s="10">
        <v>1</v>
      </c>
      <c r="U74" s="14"/>
      <c r="V74" s="77"/>
      <c r="W74" s="15">
        <f>SUM(D74:T74)</f>
        <v>3</v>
      </c>
      <c r="X74" s="15">
        <f t="shared" si="52"/>
        <v>3</v>
      </c>
      <c r="Y74" s="16">
        <f t="shared" si="47"/>
        <v>3</v>
      </c>
    </row>
    <row r="75" spans="1:25" x14ac:dyDescent="0.25">
      <c r="A75" s="8">
        <v>73</v>
      </c>
      <c r="B75" s="9" t="s">
        <v>78</v>
      </c>
      <c r="C75" s="9" t="s">
        <v>104</v>
      </c>
      <c r="D75" s="17">
        <v>1</v>
      </c>
      <c r="E75" s="10">
        <v>1</v>
      </c>
      <c r="F75" s="11">
        <v>0</v>
      </c>
      <c r="G75" s="11">
        <v>0</v>
      </c>
      <c r="H75" s="11">
        <v>0</v>
      </c>
      <c r="I75" s="10">
        <v>1</v>
      </c>
      <c r="J75" s="10">
        <v>1</v>
      </c>
      <c r="K75" s="39">
        <v>-1</v>
      </c>
      <c r="L75" s="18">
        <v>-2</v>
      </c>
      <c r="M75" s="12">
        <v>0</v>
      </c>
      <c r="N75" s="12">
        <v>0</v>
      </c>
      <c r="O75" s="33">
        <v>0</v>
      </c>
      <c r="P75" s="10">
        <v>1</v>
      </c>
      <c r="Q75" s="22">
        <v>-1</v>
      </c>
      <c r="R75" s="10">
        <v>1</v>
      </c>
      <c r="S75" s="10">
        <v>1</v>
      </c>
      <c r="T75" s="10">
        <v>1</v>
      </c>
      <c r="U75" s="34"/>
      <c r="V75" s="78"/>
      <c r="W75" s="48"/>
      <c r="X75" s="15">
        <f t="shared" si="52"/>
        <v>4</v>
      </c>
      <c r="Y75" s="16">
        <f t="shared" si="47"/>
        <v>4</v>
      </c>
    </row>
    <row r="76" spans="1:25" x14ac:dyDescent="0.25">
      <c r="A76" s="8">
        <v>74</v>
      </c>
      <c r="B76" s="9" t="s">
        <v>79</v>
      </c>
      <c r="C76" s="9" t="s">
        <v>104</v>
      </c>
      <c r="D76" s="17">
        <v>1</v>
      </c>
      <c r="E76" s="10">
        <v>1</v>
      </c>
      <c r="F76" s="11">
        <v>0</v>
      </c>
      <c r="G76" s="11">
        <v>0</v>
      </c>
      <c r="H76" s="11">
        <v>0</v>
      </c>
      <c r="I76" s="10">
        <v>1</v>
      </c>
      <c r="J76" s="10">
        <v>1</v>
      </c>
      <c r="K76" s="38">
        <v>0</v>
      </c>
      <c r="L76" s="38">
        <v>0</v>
      </c>
      <c r="M76" s="38">
        <v>0</v>
      </c>
      <c r="N76" s="38">
        <v>0</v>
      </c>
      <c r="O76" s="33">
        <v>0</v>
      </c>
      <c r="P76" s="10">
        <v>1</v>
      </c>
      <c r="Q76" s="22">
        <v>-1</v>
      </c>
      <c r="R76" s="10">
        <v>1</v>
      </c>
      <c r="S76" s="10">
        <v>1</v>
      </c>
      <c r="T76" s="10">
        <v>1</v>
      </c>
      <c r="U76" s="34"/>
      <c r="V76" s="78"/>
      <c r="W76" s="15">
        <f>SUM(D76:T76)</f>
        <v>7</v>
      </c>
      <c r="X76" s="15">
        <f t="shared" si="52"/>
        <v>7</v>
      </c>
      <c r="Y76" s="16">
        <f t="shared" si="47"/>
        <v>7</v>
      </c>
    </row>
    <row r="77" spans="1:25" x14ac:dyDescent="0.25">
      <c r="A77" s="8">
        <v>75</v>
      </c>
      <c r="B77" s="9" t="s">
        <v>80</v>
      </c>
      <c r="C77" s="9" t="s">
        <v>104</v>
      </c>
      <c r="D77" s="17">
        <v>1</v>
      </c>
      <c r="E77" s="10">
        <v>1</v>
      </c>
      <c r="F77" s="11">
        <v>0</v>
      </c>
      <c r="G77" s="11">
        <v>0</v>
      </c>
      <c r="H77" s="22">
        <v>-1</v>
      </c>
      <c r="I77" s="10">
        <v>1</v>
      </c>
      <c r="J77" s="10">
        <v>1</v>
      </c>
      <c r="K77" s="18">
        <v>-2</v>
      </c>
      <c r="L77" s="18">
        <v>-2</v>
      </c>
      <c r="M77" s="18">
        <v>-2</v>
      </c>
      <c r="N77" s="12">
        <v>0</v>
      </c>
      <c r="O77" s="33">
        <v>0</v>
      </c>
      <c r="P77" s="10">
        <v>1</v>
      </c>
      <c r="Q77" s="22">
        <v>-1</v>
      </c>
      <c r="R77" s="10">
        <v>1</v>
      </c>
      <c r="S77" s="10">
        <v>1</v>
      </c>
      <c r="T77" s="10">
        <v>1</v>
      </c>
      <c r="U77" s="34"/>
      <c r="V77" s="78"/>
      <c r="W77" s="37"/>
      <c r="X77" s="15">
        <f t="shared" si="52"/>
        <v>0</v>
      </c>
      <c r="Y77" s="16">
        <f t="shared" si="47"/>
        <v>0</v>
      </c>
    </row>
    <row r="78" spans="1:25" x14ac:dyDescent="0.25">
      <c r="A78" s="8">
        <v>76</v>
      </c>
      <c r="B78" s="9" t="s">
        <v>81</v>
      </c>
      <c r="C78" s="9" t="s">
        <v>102</v>
      </c>
      <c r="D78" s="17">
        <v>1</v>
      </c>
      <c r="E78" s="10">
        <v>1</v>
      </c>
      <c r="F78" s="11">
        <v>0</v>
      </c>
      <c r="G78" s="11">
        <v>0</v>
      </c>
      <c r="H78" s="11">
        <v>0</v>
      </c>
      <c r="I78" s="10">
        <v>1</v>
      </c>
      <c r="J78" s="10">
        <v>1</v>
      </c>
      <c r="K78" s="18">
        <v>-2</v>
      </c>
      <c r="L78" s="18">
        <v>-2</v>
      </c>
      <c r="M78" s="38">
        <v>0</v>
      </c>
      <c r="N78" s="38">
        <v>0</v>
      </c>
      <c r="O78" s="33">
        <v>0</v>
      </c>
      <c r="P78" s="10">
        <v>1</v>
      </c>
      <c r="Q78" s="22">
        <v>-1</v>
      </c>
      <c r="R78" s="10">
        <v>1</v>
      </c>
      <c r="S78" s="10">
        <v>1</v>
      </c>
      <c r="T78" s="10">
        <v>1</v>
      </c>
      <c r="U78" s="34"/>
      <c r="V78" s="78"/>
      <c r="W78" s="37"/>
      <c r="X78" s="15">
        <f t="shared" si="52"/>
        <v>3</v>
      </c>
      <c r="Y78" s="16">
        <f t="shared" si="47"/>
        <v>3</v>
      </c>
    </row>
    <row r="79" spans="1:25" x14ac:dyDescent="0.25">
      <c r="A79" s="8">
        <v>77</v>
      </c>
      <c r="B79" s="9" t="s">
        <v>82</v>
      </c>
      <c r="C79" s="9" t="s">
        <v>100</v>
      </c>
      <c r="D79" s="17">
        <v>1</v>
      </c>
      <c r="E79" s="10">
        <v>1</v>
      </c>
      <c r="F79" s="11">
        <v>0</v>
      </c>
      <c r="G79" s="11">
        <v>0</v>
      </c>
      <c r="H79" s="11">
        <v>0</v>
      </c>
      <c r="I79" s="10">
        <v>1</v>
      </c>
      <c r="J79" s="10">
        <v>1</v>
      </c>
      <c r="K79" s="18">
        <v>-2</v>
      </c>
      <c r="L79" s="18">
        <v>-2</v>
      </c>
      <c r="M79" s="18">
        <v>-2</v>
      </c>
      <c r="N79" s="12">
        <v>0</v>
      </c>
      <c r="O79" s="33">
        <v>0</v>
      </c>
      <c r="P79" s="10">
        <v>1</v>
      </c>
      <c r="Q79" s="22">
        <v>-1</v>
      </c>
      <c r="R79" s="10">
        <v>1</v>
      </c>
      <c r="S79" s="10">
        <v>1</v>
      </c>
      <c r="T79" s="10">
        <v>1</v>
      </c>
      <c r="U79" s="34"/>
      <c r="V79" s="78"/>
      <c r="W79" s="37"/>
      <c r="X79" s="15">
        <f t="shared" si="52"/>
        <v>1</v>
      </c>
      <c r="Y79" s="16">
        <f t="shared" si="47"/>
        <v>1</v>
      </c>
    </row>
    <row r="80" spans="1:25" x14ac:dyDescent="0.25">
      <c r="A80" s="8">
        <v>78</v>
      </c>
      <c r="B80" s="9" t="s">
        <v>83</v>
      </c>
      <c r="C80" s="9" t="s">
        <v>100</v>
      </c>
      <c r="D80" s="17">
        <v>1</v>
      </c>
      <c r="E80" s="10">
        <v>1</v>
      </c>
      <c r="F80" s="11">
        <v>0</v>
      </c>
      <c r="G80" s="11">
        <v>0</v>
      </c>
      <c r="H80" s="11">
        <v>0</v>
      </c>
      <c r="I80" s="10">
        <v>1</v>
      </c>
      <c r="J80" s="10">
        <v>1</v>
      </c>
      <c r="K80" s="18">
        <v>-2</v>
      </c>
      <c r="L80" s="18">
        <v>-2</v>
      </c>
      <c r="M80" s="18">
        <v>-2</v>
      </c>
      <c r="N80" s="12">
        <v>0</v>
      </c>
      <c r="O80" s="33">
        <v>0</v>
      </c>
      <c r="P80" s="10">
        <v>1</v>
      </c>
      <c r="Q80" s="22">
        <v>-1</v>
      </c>
      <c r="R80" s="10">
        <v>1</v>
      </c>
      <c r="S80" s="10">
        <v>1</v>
      </c>
      <c r="T80" s="10">
        <v>1</v>
      </c>
      <c r="U80" s="34"/>
      <c r="V80" s="78"/>
      <c r="W80" s="37"/>
      <c r="X80" s="15">
        <f t="shared" ref="X80:X81" si="57">SUM(D80:T80)</f>
        <v>1</v>
      </c>
      <c r="Y80" s="16">
        <f t="shared" ref="Y80" si="58">SUM(D80:T80)</f>
        <v>1</v>
      </c>
    </row>
    <row r="81" spans="1:25" x14ac:dyDescent="0.25">
      <c r="A81" s="8">
        <v>79</v>
      </c>
      <c r="B81" s="9" t="s">
        <v>84</v>
      </c>
      <c r="C81" s="9" t="s">
        <v>102</v>
      </c>
      <c r="D81" s="17">
        <v>1</v>
      </c>
      <c r="E81" s="22">
        <v>-1</v>
      </c>
      <c r="F81" s="11">
        <v>0</v>
      </c>
      <c r="G81" s="11">
        <v>0</v>
      </c>
      <c r="H81" s="11">
        <v>0</v>
      </c>
      <c r="I81" s="22">
        <v>-1</v>
      </c>
      <c r="J81" s="10">
        <v>1</v>
      </c>
      <c r="K81" s="40">
        <v>-3</v>
      </c>
      <c r="L81" s="40">
        <v>-3</v>
      </c>
      <c r="M81" s="40">
        <v>-3</v>
      </c>
      <c r="N81" s="12">
        <v>0</v>
      </c>
      <c r="O81" s="11">
        <v>0</v>
      </c>
      <c r="P81" s="10">
        <v>1</v>
      </c>
      <c r="Q81" s="22">
        <v>-1</v>
      </c>
      <c r="R81" s="10">
        <v>1</v>
      </c>
      <c r="S81" s="10">
        <v>1</v>
      </c>
      <c r="T81" s="10">
        <v>1</v>
      </c>
      <c r="U81" s="14"/>
      <c r="V81" s="77"/>
      <c r="W81" s="37"/>
      <c r="X81" s="37">
        <f t="shared" si="57"/>
        <v>-6</v>
      </c>
      <c r="Y81" s="43">
        <f t="shared" si="47"/>
        <v>-6</v>
      </c>
    </row>
    <row r="82" spans="1:25" x14ac:dyDescent="0.25">
      <c r="A82" s="8">
        <v>80</v>
      </c>
      <c r="B82" s="9" t="s">
        <v>85</v>
      </c>
      <c r="C82" s="9" t="s">
        <v>102</v>
      </c>
      <c r="D82" s="17">
        <v>1</v>
      </c>
      <c r="E82" s="22">
        <v>-1</v>
      </c>
      <c r="F82" s="11">
        <v>0</v>
      </c>
      <c r="G82" s="11">
        <v>0</v>
      </c>
      <c r="H82" s="22">
        <v>-1</v>
      </c>
      <c r="I82" s="10">
        <v>1</v>
      </c>
      <c r="J82" s="10">
        <v>1</v>
      </c>
      <c r="K82" s="18">
        <v>-1</v>
      </c>
      <c r="L82" s="18">
        <v>-2</v>
      </c>
      <c r="M82" s="12">
        <v>0</v>
      </c>
      <c r="N82" s="12">
        <v>0</v>
      </c>
      <c r="O82" s="11">
        <v>0</v>
      </c>
      <c r="P82" s="10">
        <v>1</v>
      </c>
      <c r="Q82" s="22">
        <v>-1</v>
      </c>
      <c r="R82" s="10">
        <v>1</v>
      </c>
      <c r="S82" s="10">
        <v>1</v>
      </c>
      <c r="T82" s="10">
        <v>1</v>
      </c>
      <c r="U82" s="14"/>
      <c r="V82" s="77"/>
      <c r="W82" s="15">
        <f>SUM(D82:T82)</f>
        <v>1</v>
      </c>
      <c r="X82" s="15">
        <f>SUM(D82:T82)</f>
        <v>1</v>
      </c>
      <c r="Y82" s="16">
        <f t="shared" si="47"/>
        <v>1</v>
      </c>
    </row>
    <row r="83" spans="1:25" x14ac:dyDescent="0.25">
      <c r="A83" s="8">
        <v>81</v>
      </c>
      <c r="B83" s="9" t="s">
        <v>86</v>
      </c>
      <c r="C83" s="9" t="s">
        <v>102</v>
      </c>
      <c r="D83" s="17">
        <v>1</v>
      </c>
      <c r="E83" s="22">
        <v>-1</v>
      </c>
      <c r="F83" s="11">
        <v>0</v>
      </c>
      <c r="G83" s="11">
        <v>0</v>
      </c>
      <c r="H83" s="22">
        <v>-1</v>
      </c>
      <c r="I83" s="10">
        <v>1</v>
      </c>
      <c r="J83" s="10">
        <v>1</v>
      </c>
      <c r="K83" s="18">
        <v>-1</v>
      </c>
      <c r="L83" s="18">
        <v>-2</v>
      </c>
      <c r="M83" s="12">
        <v>0</v>
      </c>
      <c r="N83" s="12">
        <v>0</v>
      </c>
      <c r="O83" s="11">
        <v>0</v>
      </c>
      <c r="P83" s="10">
        <v>1</v>
      </c>
      <c r="Q83" s="22">
        <v>-1</v>
      </c>
      <c r="R83" s="10">
        <v>1</v>
      </c>
      <c r="S83" s="10">
        <v>1</v>
      </c>
      <c r="T83" s="10">
        <v>1</v>
      </c>
      <c r="U83" s="14"/>
      <c r="V83" s="77"/>
      <c r="W83" s="15">
        <f>SUM(D83:T83)</f>
        <v>1</v>
      </c>
      <c r="X83" s="15">
        <f>SUM(D83:T83)</f>
        <v>1</v>
      </c>
      <c r="Y83" s="16">
        <f t="shared" ref="Y83" si="59">SUM(D83:T83)</f>
        <v>1</v>
      </c>
    </row>
    <row r="84" spans="1:25" x14ac:dyDescent="0.25">
      <c r="A84" s="8">
        <v>82</v>
      </c>
      <c r="B84" s="9" t="s">
        <v>87</v>
      </c>
      <c r="C84" s="9" t="s">
        <v>102</v>
      </c>
      <c r="D84" s="17">
        <v>1</v>
      </c>
      <c r="E84" s="22">
        <v>-1</v>
      </c>
      <c r="F84" s="11">
        <v>0</v>
      </c>
      <c r="G84" s="11">
        <v>0</v>
      </c>
      <c r="H84" s="22">
        <v>-1</v>
      </c>
      <c r="I84" s="10">
        <v>1</v>
      </c>
      <c r="J84" s="10">
        <v>1</v>
      </c>
      <c r="K84" s="18">
        <v>-1</v>
      </c>
      <c r="L84" s="18">
        <v>-2</v>
      </c>
      <c r="M84" s="18">
        <v>-2</v>
      </c>
      <c r="N84" s="12">
        <v>0</v>
      </c>
      <c r="O84" s="11">
        <v>0</v>
      </c>
      <c r="P84" s="10">
        <v>1</v>
      </c>
      <c r="Q84" s="22">
        <v>-1</v>
      </c>
      <c r="R84" s="10">
        <v>1</v>
      </c>
      <c r="S84" s="10">
        <v>1</v>
      </c>
      <c r="T84" s="10">
        <v>1</v>
      </c>
      <c r="U84" s="14"/>
      <c r="V84" s="77"/>
      <c r="W84" s="26">
        <f>SUM(D84:T84)</f>
        <v>-1</v>
      </c>
      <c r="X84" s="26">
        <f>SUM(D84:T84)</f>
        <v>-1</v>
      </c>
      <c r="Y84" s="27">
        <f t="shared" si="47"/>
        <v>-1</v>
      </c>
    </row>
    <row r="85" spans="1:25" x14ac:dyDescent="0.25">
      <c r="A85" s="8">
        <v>83</v>
      </c>
      <c r="B85" s="9" t="s">
        <v>88</v>
      </c>
      <c r="C85" s="9" t="s">
        <v>102</v>
      </c>
      <c r="D85" s="17">
        <v>1</v>
      </c>
      <c r="E85" s="22">
        <v>-1</v>
      </c>
      <c r="F85" s="11">
        <v>0</v>
      </c>
      <c r="G85" s="11">
        <v>0</v>
      </c>
      <c r="H85" s="22">
        <v>-1</v>
      </c>
      <c r="I85" s="10">
        <v>1</v>
      </c>
      <c r="J85" s="10">
        <v>1</v>
      </c>
      <c r="K85" s="18">
        <v>-1</v>
      </c>
      <c r="L85" s="18">
        <v>-2</v>
      </c>
      <c r="M85" s="12">
        <v>0</v>
      </c>
      <c r="N85" s="12">
        <v>0</v>
      </c>
      <c r="O85" s="11">
        <v>0</v>
      </c>
      <c r="P85" s="10">
        <v>1</v>
      </c>
      <c r="Q85" s="22">
        <v>-1</v>
      </c>
      <c r="R85" s="10">
        <v>1</v>
      </c>
      <c r="S85" s="22">
        <v>-1</v>
      </c>
      <c r="T85" s="10">
        <v>1</v>
      </c>
      <c r="U85" s="14"/>
      <c r="V85" s="77"/>
      <c r="W85" s="26">
        <f>SUM(D85:T85)</f>
        <v>-1</v>
      </c>
      <c r="X85" s="26">
        <f>SUM(D85:T85)</f>
        <v>-1</v>
      </c>
      <c r="Y85" s="27">
        <f t="shared" ref="Y85" si="60">SUM(D85:T85)</f>
        <v>-1</v>
      </c>
    </row>
    <row r="86" spans="1:25" ht="24" x14ac:dyDescent="0.25">
      <c r="A86" s="8">
        <v>84</v>
      </c>
      <c r="B86" s="9" t="s">
        <v>89</v>
      </c>
      <c r="C86" s="9" t="s">
        <v>102</v>
      </c>
      <c r="D86" s="17">
        <v>1</v>
      </c>
      <c r="E86" s="22">
        <v>-1</v>
      </c>
      <c r="F86" s="22">
        <v>-1</v>
      </c>
      <c r="G86" s="11">
        <v>0</v>
      </c>
      <c r="H86" s="11">
        <v>0</v>
      </c>
      <c r="I86" s="22">
        <v>-1</v>
      </c>
      <c r="J86" s="10">
        <v>1</v>
      </c>
      <c r="K86" s="40">
        <v>-3</v>
      </c>
      <c r="L86" s="40">
        <v>-3</v>
      </c>
      <c r="M86" s="40">
        <v>-3</v>
      </c>
      <c r="N86" s="12">
        <v>0</v>
      </c>
      <c r="O86" s="11">
        <v>0</v>
      </c>
      <c r="P86" s="10">
        <v>1</v>
      </c>
      <c r="Q86" s="22">
        <v>-1</v>
      </c>
      <c r="R86" s="10">
        <v>1</v>
      </c>
      <c r="S86" s="10">
        <v>1</v>
      </c>
      <c r="T86" s="10">
        <v>1</v>
      </c>
      <c r="U86" s="14"/>
      <c r="V86" s="77"/>
      <c r="W86" s="37"/>
      <c r="X86" s="37"/>
      <c r="Y86" s="43">
        <f>SUM(D86:T86)</f>
        <v>-7</v>
      </c>
    </row>
    <row r="87" spans="1:25" ht="36" x14ac:dyDescent="0.25">
      <c r="A87" s="8">
        <v>85</v>
      </c>
      <c r="B87" s="9" t="s">
        <v>90</v>
      </c>
      <c r="C87" s="9" t="s">
        <v>102</v>
      </c>
      <c r="D87" s="17">
        <v>1</v>
      </c>
      <c r="E87" s="22">
        <v>-1</v>
      </c>
      <c r="F87" s="11">
        <v>0</v>
      </c>
      <c r="G87" s="11">
        <v>0</v>
      </c>
      <c r="H87" s="11">
        <v>0</v>
      </c>
      <c r="I87" s="22">
        <v>-1</v>
      </c>
      <c r="J87" s="10">
        <v>1</v>
      </c>
      <c r="K87" s="40">
        <v>-3</v>
      </c>
      <c r="L87" s="40">
        <v>-3</v>
      </c>
      <c r="M87" s="40">
        <v>-3</v>
      </c>
      <c r="N87" s="12">
        <v>0</v>
      </c>
      <c r="O87" s="11">
        <v>0</v>
      </c>
      <c r="P87" s="10">
        <v>1</v>
      </c>
      <c r="Q87" s="22">
        <v>-1</v>
      </c>
      <c r="R87" s="10">
        <v>1</v>
      </c>
      <c r="S87" s="10">
        <v>1</v>
      </c>
      <c r="T87" s="10">
        <v>1</v>
      </c>
      <c r="U87" s="14"/>
      <c r="V87" s="77"/>
      <c r="W87" s="37"/>
      <c r="X87" s="37"/>
      <c r="Y87" s="43">
        <f>SUM(D87:T87)</f>
        <v>-6</v>
      </c>
    </row>
    <row r="88" spans="1:25" x14ac:dyDescent="0.25">
      <c r="A88" s="8">
        <v>86</v>
      </c>
      <c r="B88" s="9" t="s">
        <v>91</v>
      </c>
      <c r="C88" s="9" t="s">
        <v>102</v>
      </c>
      <c r="D88" s="17">
        <v>1</v>
      </c>
      <c r="E88" s="22">
        <v>-1</v>
      </c>
      <c r="F88" s="11">
        <v>0</v>
      </c>
      <c r="G88" s="11">
        <v>0</v>
      </c>
      <c r="H88" s="11">
        <v>0</v>
      </c>
      <c r="I88" s="22">
        <v>-1</v>
      </c>
      <c r="J88" s="10">
        <v>1</v>
      </c>
      <c r="K88" s="18">
        <v>-2</v>
      </c>
      <c r="L88" s="18">
        <v>-2</v>
      </c>
      <c r="M88" s="18">
        <v>-2</v>
      </c>
      <c r="N88" s="12">
        <v>0</v>
      </c>
      <c r="O88" s="11">
        <v>0</v>
      </c>
      <c r="P88" s="10">
        <v>1</v>
      </c>
      <c r="Q88" s="22">
        <v>-1</v>
      </c>
      <c r="R88" s="10">
        <v>1</v>
      </c>
      <c r="S88" s="10">
        <v>1</v>
      </c>
      <c r="T88" s="10">
        <v>1</v>
      </c>
      <c r="U88" s="14"/>
      <c r="V88" s="77"/>
      <c r="W88" s="37"/>
      <c r="X88" s="37"/>
      <c r="Y88" s="27">
        <f>SUM(D88:T88)</f>
        <v>-3</v>
      </c>
    </row>
    <row r="89" spans="1:25" x14ac:dyDescent="0.25">
      <c r="A89" s="8">
        <v>87</v>
      </c>
      <c r="B89" s="9" t="s">
        <v>92</v>
      </c>
      <c r="C89" s="9" t="s">
        <v>102</v>
      </c>
      <c r="D89" s="17">
        <v>1</v>
      </c>
      <c r="E89" s="10">
        <v>1</v>
      </c>
      <c r="F89" s="11">
        <v>0</v>
      </c>
      <c r="G89" s="11">
        <v>0</v>
      </c>
      <c r="H89" s="11">
        <v>0</v>
      </c>
      <c r="I89" s="10">
        <v>1</v>
      </c>
      <c r="J89" s="10">
        <v>1</v>
      </c>
      <c r="K89" s="18">
        <v>-2</v>
      </c>
      <c r="L89" s="18">
        <v>-2</v>
      </c>
      <c r="M89" s="18">
        <v>-2</v>
      </c>
      <c r="N89" s="12">
        <v>0</v>
      </c>
      <c r="O89" s="11">
        <v>0</v>
      </c>
      <c r="P89" s="10">
        <v>1</v>
      </c>
      <c r="Q89" s="10">
        <v>1</v>
      </c>
      <c r="R89" s="10">
        <v>1</v>
      </c>
      <c r="S89" s="10">
        <v>1</v>
      </c>
      <c r="T89" s="10">
        <v>1</v>
      </c>
      <c r="U89" s="14"/>
      <c r="V89" s="77"/>
      <c r="W89" s="37"/>
      <c r="X89" s="37"/>
      <c r="Y89" s="16">
        <f>SUM(D89:T89)</f>
        <v>3</v>
      </c>
    </row>
    <row r="90" spans="1:25" x14ac:dyDescent="0.25">
      <c r="A90" s="49">
        <v>88</v>
      </c>
      <c r="B90" s="9" t="s">
        <v>93</v>
      </c>
      <c r="C90" s="9" t="s">
        <v>100</v>
      </c>
      <c r="D90" s="17">
        <v>1</v>
      </c>
      <c r="E90" s="22">
        <v>-1</v>
      </c>
      <c r="F90" s="11">
        <v>0</v>
      </c>
      <c r="G90" s="11">
        <v>0</v>
      </c>
      <c r="H90" s="11">
        <v>0</v>
      </c>
      <c r="I90" s="22">
        <v>-1</v>
      </c>
      <c r="J90" s="10">
        <v>1</v>
      </c>
      <c r="K90" s="38">
        <v>0</v>
      </c>
      <c r="L90" s="39">
        <v>-1</v>
      </c>
      <c r="M90" s="39">
        <v>-1</v>
      </c>
      <c r="N90" s="38">
        <v>0</v>
      </c>
      <c r="O90" s="33">
        <v>0</v>
      </c>
      <c r="P90" s="10">
        <v>1</v>
      </c>
      <c r="Q90" s="22">
        <v>-1</v>
      </c>
      <c r="R90" s="10">
        <v>1</v>
      </c>
      <c r="S90" s="10">
        <v>1</v>
      </c>
      <c r="T90" s="10">
        <v>1</v>
      </c>
      <c r="U90" s="34"/>
      <c r="V90" s="78"/>
      <c r="W90" s="37"/>
      <c r="X90" s="15">
        <f>SUM(D90:T90)</f>
        <v>1</v>
      </c>
      <c r="Y90" s="16">
        <f>SUM(D90:T90)</f>
        <v>1</v>
      </c>
    </row>
    <row r="91" spans="1:25" ht="12.75" thickBot="1" x14ac:dyDescent="0.3">
      <c r="A91" s="50" t="s">
        <v>114</v>
      </c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2"/>
      <c r="U91" s="53"/>
      <c r="V91" s="81">
        <f>SUM(V3:V90)</f>
        <v>28</v>
      </c>
      <c r="W91" s="54">
        <f>SUM(W3:W90)</f>
        <v>166</v>
      </c>
      <c r="X91" s="54">
        <f>SUM(X3:X90)</f>
        <v>209</v>
      </c>
      <c r="Y91" s="55">
        <f>SUM(Y3:Y90)</f>
        <v>182</v>
      </c>
    </row>
    <row r="92" spans="1:25" ht="12.75" thickBot="1" x14ac:dyDescent="0.3">
      <c r="V92" s="62"/>
    </row>
    <row r="93" spans="1:25" x14ac:dyDescent="0.25">
      <c r="B93" s="72" t="s">
        <v>115</v>
      </c>
      <c r="C93" s="63"/>
      <c r="I93" s="61"/>
      <c r="J93" s="61"/>
      <c r="M93" s="60"/>
      <c r="N93" s="60"/>
      <c r="S93" s="62"/>
      <c r="T93" s="62"/>
      <c r="U93" s="60"/>
      <c r="V93" s="60"/>
      <c r="X93" s="58"/>
      <c r="Y93" s="58"/>
    </row>
    <row r="94" spans="1:25" x14ac:dyDescent="0.25">
      <c r="B94" s="64" t="s">
        <v>120</v>
      </c>
      <c r="C94" s="65">
        <v>1</v>
      </c>
      <c r="I94" s="61"/>
      <c r="J94" s="61"/>
      <c r="M94" s="60"/>
      <c r="N94" s="60"/>
      <c r="S94" s="62"/>
      <c r="T94" s="62"/>
      <c r="U94" s="60"/>
      <c r="V94" s="60"/>
      <c r="X94" s="58"/>
      <c r="Y94" s="58"/>
    </row>
    <row r="95" spans="1:25" x14ac:dyDescent="0.25">
      <c r="B95" s="64" t="s">
        <v>121</v>
      </c>
      <c r="C95" s="65"/>
      <c r="I95" s="61"/>
      <c r="J95" s="61"/>
      <c r="M95" s="60"/>
      <c r="N95" s="60"/>
      <c r="S95" s="62"/>
      <c r="T95" s="62"/>
      <c r="U95" s="60"/>
      <c r="V95" s="60"/>
      <c r="X95" s="58"/>
      <c r="Y95" s="58"/>
    </row>
    <row r="96" spans="1:25" x14ac:dyDescent="0.25">
      <c r="B96" s="64"/>
      <c r="C96" s="66"/>
      <c r="I96" s="61"/>
      <c r="J96" s="61"/>
      <c r="M96" s="60"/>
      <c r="N96" s="60"/>
      <c r="S96" s="62"/>
      <c r="T96" s="62"/>
      <c r="U96" s="60"/>
      <c r="V96" s="60"/>
      <c r="X96" s="58"/>
      <c r="Y96" s="58"/>
    </row>
    <row r="97" spans="2:25" x14ac:dyDescent="0.25">
      <c r="B97" s="64" t="s">
        <v>116</v>
      </c>
      <c r="C97" s="67"/>
      <c r="I97" s="61"/>
      <c r="J97" s="61"/>
      <c r="M97" s="60"/>
      <c r="N97" s="60"/>
      <c r="S97" s="62"/>
      <c r="T97" s="62"/>
      <c r="U97" s="60"/>
      <c r="V97" s="60"/>
      <c r="X97" s="58"/>
      <c r="Y97" s="58"/>
    </row>
    <row r="98" spans="2:25" x14ac:dyDescent="0.25">
      <c r="B98" s="64"/>
      <c r="C98" s="67">
        <v>0</v>
      </c>
      <c r="I98" s="61"/>
      <c r="J98" s="61"/>
      <c r="M98" s="60"/>
      <c r="N98" s="60"/>
      <c r="S98" s="62"/>
      <c r="T98" s="62"/>
      <c r="U98" s="60"/>
      <c r="V98" s="60"/>
      <c r="X98" s="58"/>
      <c r="Y98" s="58"/>
    </row>
    <row r="99" spans="2:25" x14ac:dyDescent="0.25">
      <c r="B99" s="64"/>
      <c r="C99" s="66"/>
      <c r="I99" s="61"/>
      <c r="J99" s="61"/>
      <c r="M99" s="60"/>
      <c r="N99" s="60"/>
      <c r="S99" s="62"/>
      <c r="T99" s="62"/>
      <c r="U99" s="60"/>
      <c r="V99" s="60"/>
      <c r="X99" s="58"/>
      <c r="Y99" s="58"/>
    </row>
    <row r="100" spans="2:25" x14ac:dyDescent="0.25">
      <c r="B100" s="64" t="s">
        <v>126</v>
      </c>
      <c r="C100" s="68">
        <v>-1</v>
      </c>
      <c r="I100" s="61"/>
      <c r="J100" s="61"/>
      <c r="M100" s="60"/>
      <c r="N100" s="60"/>
      <c r="S100" s="62"/>
      <c r="T100" s="62"/>
      <c r="U100" s="60"/>
      <c r="V100" s="60"/>
      <c r="X100" s="58"/>
      <c r="Y100" s="58"/>
    </row>
    <row r="101" spans="2:25" x14ac:dyDescent="0.25">
      <c r="B101" s="64" t="s">
        <v>125</v>
      </c>
      <c r="C101" s="68">
        <v>-2</v>
      </c>
      <c r="I101" s="61"/>
      <c r="J101" s="61"/>
      <c r="M101" s="60"/>
      <c r="N101" s="60"/>
      <c r="S101" s="62"/>
      <c r="T101" s="62"/>
      <c r="U101" s="60"/>
      <c r="V101" s="60"/>
      <c r="X101" s="58"/>
      <c r="Y101" s="58"/>
    </row>
    <row r="102" spans="2:25" x14ac:dyDescent="0.25">
      <c r="B102" s="64"/>
      <c r="C102" s="66"/>
      <c r="I102" s="61"/>
      <c r="J102" s="61"/>
      <c r="M102" s="60"/>
      <c r="N102" s="60"/>
      <c r="S102" s="62"/>
      <c r="T102" s="62"/>
      <c r="U102" s="60"/>
      <c r="V102" s="60"/>
      <c r="X102" s="58"/>
      <c r="Y102" s="58"/>
    </row>
    <row r="103" spans="2:25" ht="12.75" thickBot="1" x14ac:dyDescent="0.3">
      <c r="B103" s="69" t="s">
        <v>117</v>
      </c>
      <c r="C103" s="70">
        <v>-3</v>
      </c>
      <c r="V103" s="62"/>
    </row>
    <row r="104" spans="2:25" x14ac:dyDescent="0.25">
      <c r="V104" s="62"/>
    </row>
    <row r="105" spans="2:25" x14ac:dyDescent="0.25">
      <c r="V105" s="62"/>
    </row>
    <row r="106" spans="2:25" x14ac:dyDescent="0.25">
      <c r="V106" s="62"/>
    </row>
    <row r="107" spans="2:25" x14ac:dyDescent="0.25">
      <c r="V107" s="62"/>
    </row>
    <row r="108" spans="2:25" x14ac:dyDescent="0.25">
      <c r="V108" s="62"/>
    </row>
    <row r="109" spans="2:25" x14ac:dyDescent="0.25">
      <c r="V109" s="62"/>
    </row>
    <row r="110" spans="2:25" x14ac:dyDescent="0.25">
      <c r="V110" s="62"/>
    </row>
    <row r="111" spans="2:25" x14ac:dyDescent="0.25">
      <c r="V111" s="62"/>
    </row>
    <row r="112" spans="2:25" x14ac:dyDescent="0.25">
      <c r="V112" s="62"/>
    </row>
    <row r="113" spans="22:22" x14ac:dyDescent="0.25">
      <c r="V113" s="62"/>
    </row>
    <row r="114" spans="22:22" x14ac:dyDescent="0.25">
      <c r="V114" s="62"/>
    </row>
    <row r="115" spans="22:22" x14ac:dyDescent="0.25">
      <c r="V115" s="62"/>
    </row>
    <row r="116" spans="22:22" x14ac:dyDescent="0.25">
      <c r="V116" s="62"/>
    </row>
    <row r="117" spans="22:22" x14ac:dyDescent="0.25">
      <c r="V117" s="62"/>
    </row>
    <row r="118" spans="22:22" x14ac:dyDescent="0.25">
      <c r="V118" s="62"/>
    </row>
    <row r="119" spans="22:22" x14ac:dyDescent="0.25">
      <c r="V119" s="62"/>
    </row>
    <row r="120" spans="22:22" x14ac:dyDescent="0.25">
      <c r="V120" s="62"/>
    </row>
    <row r="121" spans="22:22" x14ac:dyDescent="0.25">
      <c r="V121" s="62"/>
    </row>
    <row r="122" spans="22:22" x14ac:dyDescent="0.25">
      <c r="V122" s="62"/>
    </row>
    <row r="123" spans="22:22" x14ac:dyDescent="0.25">
      <c r="V123" s="62"/>
    </row>
    <row r="124" spans="22:22" x14ac:dyDescent="0.25">
      <c r="V124" s="62"/>
    </row>
    <row r="125" spans="22:22" x14ac:dyDescent="0.25">
      <c r="V125" s="62"/>
    </row>
    <row r="126" spans="22:22" x14ac:dyDescent="0.25">
      <c r="V126" s="62"/>
    </row>
    <row r="127" spans="22:22" x14ac:dyDescent="0.25">
      <c r="V127" s="62"/>
    </row>
    <row r="128" spans="22:22" x14ac:dyDescent="0.25">
      <c r="V128" s="62"/>
    </row>
    <row r="129" spans="22:22" x14ac:dyDescent="0.25">
      <c r="V129" s="62"/>
    </row>
    <row r="130" spans="22:22" x14ac:dyDescent="0.25">
      <c r="V130" s="62"/>
    </row>
    <row r="131" spans="22:22" x14ac:dyDescent="0.25">
      <c r="V131" s="62"/>
    </row>
    <row r="132" spans="22:22" x14ac:dyDescent="0.25">
      <c r="V132" s="62"/>
    </row>
    <row r="133" spans="22:22" x14ac:dyDescent="0.25">
      <c r="V133" s="62"/>
    </row>
    <row r="134" spans="22:22" x14ac:dyDescent="0.25">
      <c r="V134" s="62"/>
    </row>
    <row r="135" spans="22:22" x14ac:dyDescent="0.25">
      <c r="V135" s="62"/>
    </row>
    <row r="136" spans="22:22" x14ac:dyDescent="0.25">
      <c r="V136" s="62"/>
    </row>
    <row r="137" spans="22:22" x14ac:dyDescent="0.25">
      <c r="V137" s="62"/>
    </row>
    <row r="138" spans="22:22" x14ac:dyDescent="0.25">
      <c r="V138" s="62"/>
    </row>
    <row r="139" spans="22:22" x14ac:dyDescent="0.25">
      <c r="V139" s="62"/>
    </row>
    <row r="140" spans="22:22" x14ac:dyDescent="0.25">
      <c r="V140" s="62"/>
    </row>
    <row r="141" spans="22:22" x14ac:dyDescent="0.25">
      <c r="V141" s="62"/>
    </row>
    <row r="142" spans="22:22" x14ac:dyDescent="0.25">
      <c r="V142" s="62"/>
    </row>
    <row r="143" spans="22:22" x14ac:dyDescent="0.25">
      <c r="V143" s="62"/>
    </row>
    <row r="144" spans="22:22" x14ac:dyDescent="0.25">
      <c r="V144" s="62"/>
    </row>
    <row r="145" spans="22:22" x14ac:dyDescent="0.25">
      <c r="V145" s="62"/>
    </row>
    <row r="146" spans="22:22" x14ac:dyDescent="0.25">
      <c r="V146" s="62"/>
    </row>
    <row r="147" spans="22:22" x14ac:dyDescent="0.25">
      <c r="V147" s="62"/>
    </row>
    <row r="148" spans="22:22" x14ac:dyDescent="0.25">
      <c r="V148" s="62"/>
    </row>
    <row r="149" spans="22:22" x14ac:dyDescent="0.25">
      <c r="V149" s="62"/>
    </row>
    <row r="150" spans="22:22" x14ac:dyDescent="0.25">
      <c r="V150" s="62"/>
    </row>
    <row r="151" spans="22:22" x14ac:dyDescent="0.25">
      <c r="V151" s="62"/>
    </row>
    <row r="152" spans="22:22" x14ac:dyDescent="0.25">
      <c r="V152" s="62"/>
    </row>
    <row r="153" spans="22:22" x14ac:dyDescent="0.25">
      <c r="V153" s="62"/>
    </row>
    <row r="154" spans="22:22" x14ac:dyDescent="0.25">
      <c r="V154" s="62"/>
    </row>
    <row r="155" spans="22:22" x14ac:dyDescent="0.25">
      <c r="V155" s="62"/>
    </row>
    <row r="156" spans="22:22" x14ac:dyDescent="0.25">
      <c r="V156" s="62"/>
    </row>
    <row r="157" spans="22:22" x14ac:dyDescent="0.25">
      <c r="V157" s="62"/>
    </row>
    <row r="158" spans="22:22" x14ac:dyDescent="0.25">
      <c r="V158" s="62"/>
    </row>
    <row r="159" spans="22:22" x14ac:dyDescent="0.25">
      <c r="V159" s="62"/>
    </row>
    <row r="160" spans="22:22" x14ac:dyDescent="0.25">
      <c r="V160" s="62"/>
    </row>
    <row r="161" spans="22:22" x14ac:dyDescent="0.25">
      <c r="V161" s="62"/>
    </row>
    <row r="162" spans="22:22" x14ac:dyDescent="0.25">
      <c r="V162" s="62"/>
    </row>
    <row r="163" spans="22:22" x14ac:dyDescent="0.25">
      <c r="V163" s="62"/>
    </row>
    <row r="164" spans="22:22" x14ac:dyDescent="0.25">
      <c r="V164" s="62"/>
    </row>
    <row r="165" spans="22:22" x14ac:dyDescent="0.25">
      <c r="V165" s="62"/>
    </row>
    <row r="166" spans="22:22" x14ac:dyDescent="0.25">
      <c r="V166" s="62"/>
    </row>
    <row r="167" spans="22:22" x14ac:dyDescent="0.25">
      <c r="V167" s="62"/>
    </row>
    <row r="168" spans="22:22" x14ac:dyDescent="0.25">
      <c r="V168" s="62"/>
    </row>
    <row r="169" spans="22:22" x14ac:dyDescent="0.25">
      <c r="V169" s="62"/>
    </row>
    <row r="170" spans="22:22" x14ac:dyDescent="0.25">
      <c r="V170" s="62"/>
    </row>
    <row r="171" spans="22:22" x14ac:dyDescent="0.25">
      <c r="V171" s="62"/>
    </row>
    <row r="172" spans="22:22" x14ac:dyDescent="0.25">
      <c r="V172" s="62"/>
    </row>
    <row r="173" spans="22:22" x14ac:dyDescent="0.25">
      <c r="V173" s="62"/>
    </row>
    <row r="174" spans="22:22" x14ac:dyDescent="0.25">
      <c r="V174" s="62"/>
    </row>
    <row r="175" spans="22:22" x14ac:dyDescent="0.25">
      <c r="V175" s="62"/>
    </row>
    <row r="176" spans="22:22" x14ac:dyDescent="0.25">
      <c r="V176" s="62"/>
    </row>
    <row r="177" spans="22:22" x14ac:dyDescent="0.25">
      <c r="V177" s="62"/>
    </row>
    <row r="178" spans="22:22" x14ac:dyDescent="0.25">
      <c r="V178" s="62"/>
    </row>
    <row r="179" spans="22:22" x14ac:dyDescent="0.25">
      <c r="V179" s="62"/>
    </row>
    <row r="180" spans="22:22" x14ac:dyDescent="0.25">
      <c r="V180" s="62"/>
    </row>
    <row r="181" spans="22:22" x14ac:dyDescent="0.25">
      <c r="V181" s="62"/>
    </row>
    <row r="182" spans="22:22" x14ac:dyDescent="0.25">
      <c r="V182" s="62"/>
    </row>
    <row r="183" spans="22:22" x14ac:dyDescent="0.25">
      <c r="V183" s="62"/>
    </row>
    <row r="184" spans="22:22" x14ac:dyDescent="0.25">
      <c r="V184" s="62"/>
    </row>
    <row r="185" spans="22:22" x14ac:dyDescent="0.25">
      <c r="V185" s="62"/>
    </row>
    <row r="186" spans="22:22" x14ac:dyDescent="0.25">
      <c r="V186" s="62"/>
    </row>
    <row r="187" spans="22:22" x14ac:dyDescent="0.25">
      <c r="V187" s="62"/>
    </row>
    <row r="188" spans="22:22" x14ac:dyDescent="0.25">
      <c r="V188" s="62"/>
    </row>
    <row r="189" spans="22:22" x14ac:dyDescent="0.25">
      <c r="V189" s="62"/>
    </row>
    <row r="190" spans="22:22" x14ac:dyDescent="0.25">
      <c r="V190" s="62"/>
    </row>
    <row r="191" spans="22:22" x14ac:dyDescent="0.25">
      <c r="V191" s="62"/>
    </row>
    <row r="192" spans="22:22" x14ac:dyDescent="0.25">
      <c r="V192" s="62"/>
    </row>
    <row r="193" spans="22:22" x14ac:dyDescent="0.25">
      <c r="V193" s="62"/>
    </row>
    <row r="194" spans="22:22" x14ac:dyDescent="0.25">
      <c r="V194" s="62"/>
    </row>
    <row r="195" spans="22:22" x14ac:dyDescent="0.25">
      <c r="V195" s="62"/>
    </row>
    <row r="196" spans="22:22" x14ac:dyDescent="0.25">
      <c r="V196" s="62"/>
    </row>
    <row r="197" spans="22:22" x14ac:dyDescent="0.25">
      <c r="V197" s="62"/>
    </row>
    <row r="198" spans="22:22" x14ac:dyDescent="0.25">
      <c r="V198" s="62"/>
    </row>
    <row r="199" spans="22:22" x14ac:dyDescent="0.25">
      <c r="V199" s="62"/>
    </row>
    <row r="200" spans="22:22" x14ac:dyDescent="0.25">
      <c r="V200" s="62"/>
    </row>
    <row r="201" spans="22:22" x14ac:dyDescent="0.25">
      <c r="V201" s="62"/>
    </row>
    <row r="202" spans="22:22" x14ac:dyDescent="0.25">
      <c r="V202" s="62"/>
    </row>
    <row r="203" spans="22:22" x14ac:dyDescent="0.25">
      <c r="V203" s="62"/>
    </row>
    <row r="204" spans="22:22" x14ac:dyDescent="0.25">
      <c r="V204" s="62"/>
    </row>
    <row r="205" spans="22:22" x14ac:dyDescent="0.25">
      <c r="V205" s="62"/>
    </row>
    <row r="206" spans="22:22" x14ac:dyDescent="0.25">
      <c r="V206" s="62"/>
    </row>
    <row r="207" spans="22:22" x14ac:dyDescent="0.25">
      <c r="V207" s="62"/>
    </row>
    <row r="208" spans="22:22" x14ac:dyDescent="0.25">
      <c r="V208" s="62"/>
    </row>
    <row r="209" spans="22:22" x14ac:dyDescent="0.25">
      <c r="V209" s="62"/>
    </row>
    <row r="210" spans="22:22" x14ac:dyDescent="0.25">
      <c r="V210" s="62"/>
    </row>
    <row r="211" spans="22:22" x14ac:dyDescent="0.25">
      <c r="V211" s="62"/>
    </row>
    <row r="212" spans="22:22" x14ac:dyDescent="0.25">
      <c r="V212" s="62"/>
    </row>
    <row r="213" spans="22:22" x14ac:dyDescent="0.25">
      <c r="V213" s="62"/>
    </row>
    <row r="214" spans="22:22" x14ac:dyDescent="0.25">
      <c r="V214" s="62"/>
    </row>
    <row r="215" spans="22:22" x14ac:dyDescent="0.25">
      <c r="V215" s="62"/>
    </row>
    <row r="216" spans="22:22" x14ac:dyDescent="0.25">
      <c r="V216" s="62"/>
    </row>
    <row r="217" spans="22:22" x14ac:dyDescent="0.25">
      <c r="V217" s="62"/>
    </row>
    <row r="218" spans="22:22" x14ac:dyDescent="0.25">
      <c r="V218" s="62"/>
    </row>
    <row r="219" spans="22:22" x14ac:dyDescent="0.25">
      <c r="V219" s="62"/>
    </row>
    <row r="220" spans="22:22" x14ac:dyDescent="0.25">
      <c r="V220" s="62"/>
    </row>
    <row r="221" spans="22:22" x14ac:dyDescent="0.25">
      <c r="V221" s="62"/>
    </row>
    <row r="222" spans="22:22" x14ac:dyDescent="0.25">
      <c r="V222" s="62"/>
    </row>
    <row r="223" spans="22:22" x14ac:dyDescent="0.25">
      <c r="V223" s="62"/>
    </row>
    <row r="224" spans="22:22" x14ac:dyDescent="0.25">
      <c r="V224" s="62"/>
    </row>
    <row r="225" spans="22:22" x14ac:dyDescent="0.25">
      <c r="V225" s="62"/>
    </row>
    <row r="226" spans="22:22" x14ac:dyDescent="0.25">
      <c r="V226" s="62"/>
    </row>
    <row r="227" spans="22:22" x14ac:dyDescent="0.25">
      <c r="V227" s="62"/>
    </row>
    <row r="228" spans="22:22" x14ac:dyDescent="0.25">
      <c r="V228" s="62"/>
    </row>
    <row r="229" spans="22:22" x14ac:dyDescent="0.25">
      <c r="V229" s="62"/>
    </row>
    <row r="230" spans="22:22" x14ac:dyDescent="0.25">
      <c r="V230" s="62"/>
    </row>
    <row r="231" spans="22:22" x14ac:dyDescent="0.25">
      <c r="V231" s="62"/>
    </row>
    <row r="232" spans="22:22" x14ac:dyDescent="0.25">
      <c r="V232" s="62"/>
    </row>
    <row r="233" spans="22:22" x14ac:dyDescent="0.25">
      <c r="V233" s="62"/>
    </row>
    <row r="234" spans="22:22" x14ac:dyDescent="0.25">
      <c r="V234" s="62"/>
    </row>
    <row r="235" spans="22:22" x14ac:dyDescent="0.25">
      <c r="V235" s="62"/>
    </row>
    <row r="236" spans="22:22" x14ac:dyDescent="0.25">
      <c r="V236" s="62"/>
    </row>
    <row r="237" spans="22:22" x14ac:dyDescent="0.25">
      <c r="V237" s="62"/>
    </row>
    <row r="238" spans="22:22" x14ac:dyDescent="0.25">
      <c r="V238" s="62"/>
    </row>
    <row r="239" spans="22:22" x14ac:dyDescent="0.25">
      <c r="V239" s="62"/>
    </row>
    <row r="240" spans="22:22" x14ac:dyDescent="0.25">
      <c r="V240" s="62"/>
    </row>
    <row r="241" spans="22:22" x14ac:dyDescent="0.25">
      <c r="V241" s="62"/>
    </row>
    <row r="242" spans="22:22" x14ac:dyDescent="0.25">
      <c r="V242" s="62"/>
    </row>
    <row r="243" spans="22:22" x14ac:dyDescent="0.25">
      <c r="V243" s="62"/>
    </row>
    <row r="244" spans="22:22" x14ac:dyDescent="0.25">
      <c r="V244" s="62"/>
    </row>
    <row r="245" spans="22:22" x14ac:dyDescent="0.25">
      <c r="V245" s="62"/>
    </row>
    <row r="246" spans="22:22" x14ac:dyDescent="0.25">
      <c r="V246" s="62"/>
    </row>
    <row r="247" spans="22:22" x14ac:dyDescent="0.25">
      <c r="V247" s="62"/>
    </row>
    <row r="248" spans="22:22" x14ac:dyDescent="0.25">
      <c r="V248" s="62"/>
    </row>
    <row r="249" spans="22:22" x14ac:dyDescent="0.25">
      <c r="V249" s="62"/>
    </row>
    <row r="250" spans="22:22" x14ac:dyDescent="0.25">
      <c r="V250" s="62"/>
    </row>
    <row r="251" spans="22:22" x14ac:dyDescent="0.25">
      <c r="V251" s="62"/>
    </row>
    <row r="252" spans="22:22" x14ac:dyDescent="0.25">
      <c r="V252" s="62"/>
    </row>
    <row r="253" spans="22:22" x14ac:dyDescent="0.25">
      <c r="V253" s="62"/>
    </row>
    <row r="254" spans="22:22" x14ac:dyDescent="0.25">
      <c r="V254" s="62"/>
    </row>
    <row r="255" spans="22:22" x14ac:dyDescent="0.25">
      <c r="V255" s="62"/>
    </row>
    <row r="256" spans="22:22" x14ac:dyDescent="0.25">
      <c r="V256" s="62"/>
    </row>
    <row r="257" spans="22:22" x14ac:dyDescent="0.25">
      <c r="V257" s="62"/>
    </row>
    <row r="258" spans="22:22" x14ac:dyDescent="0.25">
      <c r="V258" s="62"/>
    </row>
    <row r="259" spans="22:22" x14ac:dyDescent="0.25">
      <c r="V259" s="62"/>
    </row>
    <row r="260" spans="22:22" x14ac:dyDescent="0.25">
      <c r="V260" s="62"/>
    </row>
    <row r="261" spans="22:22" x14ac:dyDescent="0.25">
      <c r="V261" s="62"/>
    </row>
    <row r="262" spans="22:22" x14ac:dyDescent="0.25">
      <c r="V262" s="62"/>
    </row>
    <row r="263" spans="22:22" x14ac:dyDescent="0.25">
      <c r="V263" s="62"/>
    </row>
    <row r="264" spans="22:22" x14ac:dyDescent="0.25">
      <c r="V264" s="62"/>
    </row>
    <row r="265" spans="22:22" x14ac:dyDescent="0.25">
      <c r="V265" s="62"/>
    </row>
    <row r="266" spans="22:22" x14ac:dyDescent="0.25">
      <c r="V266" s="62"/>
    </row>
    <row r="267" spans="22:22" x14ac:dyDescent="0.25">
      <c r="V267" s="62"/>
    </row>
    <row r="268" spans="22:22" x14ac:dyDescent="0.25">
      <c r="V268" s="62"/>
    </row>
    <row r="269" spans="22:22" x14ac:dyDescent="0.25">
      <c r="V269" s="62"/>
    </row>
    <row r="270" spans="22:22" x14ac:dyDescent="0.25">
      <c r="V270" s="62"/>
    </row>
    <row r="271" spans="22:22" x14ac:dyDescent="0.25">
      <c r="V271" s="62"/>
    </row>
    <row r="272" spans="22:22" x14ac:dyDescent="0.25">
      <c r="V272" s="62"/>
    </row>
    <row r="273" spans="22:22" x14ac:dyDescent="0.25">
      <c r="V273" s="62"/>
    </row>
    <row r="274" spans="22:22" x14ac:dyDescent="0.25">
      <c r="V274" s="62"/>
    </row>
    <row r="275" spans="22:22" x14ac:dyDescent="0.25">
      <c r="V275" s="62"/>
    </row>
    <row r="276" spans="22:22" x14ac:dyDescent="0.25">
      <c r="V276" s="62"/>
    </row>
    <row r="277" spans="22:22" x14ac:dyDescent="0.25">
      <c r="V277" s="62"/>
    </row>
    <row r="278" spans="22:22" x14ac:dyDescent="0.25">
      <c r="V278" s="62"/>
    </row>
    <row r="279" spans="22:22" x14ac:dyDescent="0.25">
      <c r="V279" s="62"/>
    </row>
    <row r="280" spans="22:22" x14ac:dyDescent="0.25">
      <c r="V280" s="62"/>
    </row>
    <row r="281" spans="22:22" x14ac:dyDescent="0.25">
      <c r="V281" s="62"/>
    </row>
    <row r="282" spans="22:22" x14ac:dyDescent="0.25">
      <c r="V282" s="62"/>
    </row>
    <row r="283" spans="22:22" x14ac:dyDescent="0.25">
      <c r="V283" s="62"/>
    </row>
    <row r="284" spans="22:22" x14ac:dyDescent="0.25">
      <c r="V284" s="62"/>
    </row>
    <row r="285" spans="22:22" x14ac:dyDescent="0.25">
      <c r="V285" s="62"/>
    </row>
    <row r="286" spans="22:22" x14ac:dyDescent="0.25">
      <c r="V286" s="62"/>
    </row>
    <row r="287" spans="22:22" x14ac:dyDescent="0.25">
      <c r="V287" s="62"/>
    </row>
    <row r="288" spans="22:22" x14ac:dyDescent="0.25">
      <c r="V288" s="62"/>
    </row>
    <row r="289" spans="22:22" x14ac:dyDescent="0.25">
      <c r="V289" s="62"/>
    </row>
    <row r="290" spans="22:22" x14ac:dyDescent="0.25">
      <c r="V290" s="62"/>
    </row>
    <row r="291" spans="22:22" x14ac:dyDescent="0.25">
      <c r="V291" s="62"/>
    </row>
    <row r="292" spans="22:22" x14ac:dyDescent="0.25">
      <c r="V292" s="62"/>
    </row>
    <row r="293" spans="22:22" x14ac:dyDescent="0.25">
      <c r="V293" s="62"/>
    </row>
    <row r="294" spans="22:22" x14ac:dyDescent="0.25">
      <c r="V294" s="62"/>
    </row>
    <row r="295" spans="22:22" x14ac:dyDescent="0.25">
      <c r="V295" s="62"/>
    </row>
    <row r="296" spans="22:22" x14ac:dyDescent="0.25">
      <c r="V296" s="62"/>
    </row>
    <row r="297" spans="22:22" x14ac:dyDescent="0.25">
      <c r="V297" s="62"/>
    </row>
    <row r="298" spans="22:22" x14ac:dyDescent="0.25">
      <c r="V298" s="62"/>
    </row>
    <row r="299" spans="22:22" x14ac:dyDescent="0.25">
      <c r="V299" s="62"/>
    </row>
    <row r="300" spans="22:22" x14ac:dyDescent="0.25">
      <c r="V300" s="62"/>
    </row>
    <row r="301" spans="22:22" x14ac:dyDescent="0.25">
      <c r="V301" s="62"/>
    </row>
    <row r="302" spans="22:22" x14ac:dyDescent="0.25">
      <c r="V302" s="62"/>
    </row>
    <row r="303" spans="22:22" x14ac:dyDescent="0.25">
      <c r="V303" s="62"/>
    </row>
    <row r="304" spans="22:22" x14ac:dyDescent="0.25">
      <c r="V304" s="62"/>
    </row>
    <row r="305" spans="22:22" x14ac:dyDescent="0.25">
      <c r="V305" s="62"/>
    </row>
    <row r="306" spans="22:22" x14ac:dyDescent="0.25">
      <c r="V306" s="62"/>
    </row>
    <row r="307" spans="22:22" x14ac:dyDescent="0.25">
      <c r="V307" s="62"/>
    </row>
    <row r="308" spans="22:22" x14ac:dyDescent="0.25">
      <c r="V308" s="62"/>
    </row>
    <row r="309" spans="22:22" x14ac:dyDescent="0.25">
      <c r="V309" s="62"/>
    </row>
    <row r="310" spans="22:22" x14ac:dyDescent="0.25">
      <c r="V310" s="62"/>
    </row>
    <row r="311" spans="22:22" x14ac:dyDescent="0.25">
      <c r="V311" s="62"/>
    </row>
    <row r="312" spans="22:22" x14ac:dyDescent="0.25">
      <c r="V312" s="62"/>
    </row>
    <row r="313" spans="22:22" x14ac:dyDescent="0.25">
      <c r="V313" s="62"/>
    </row>
    <row r="314" spans="22:22" x14ac:dyDescent="0.25">
      <c r="V314" s="62"/>
    </row>
    <row r="315" spans="22:22" x14ac:dyDescent="0.25">
      <c r="V315" s="62"/>
    </row>
    <row r="316" spans="22:22" x14ac:dyDescent="0.25">
      <c r="V316" s="62"/>
    </row>
    <row r="317" spans="22:22" x14ac:dyDescent="0.25">
      <c r="V317" s="62"/>
    </row>
    <row r="318" spans="22:22" x14ac:dyDescent="0.25">
      <c r="V318" s="62"/>
    </row>
    <row r="319" spans="22:22" x14ac:dyDescent="0.25">
      <c r="V319" s="62"/>
    </row>
    <row r="320" spans="22:22" x14ac:dyDescent="0.25">
      <c r="V320" s="62"/>
    </row>
    <row r="321" spans="22:22" x14ac:dyDescent="0.25">
      <c r="V321" s="62"/>
    </row>
    <row r="322" spans="22:22" x14ac:dyDescent="0.25">
      <c r="V322" s="62"/>
    </row>
    <row r="323" spans="22:22" x14ac:dyDescent="0.25">
      <c r="V323" s="62"/>
    </row>
    <row r="324" spans="22:22" x14ac:dyDescent="0.25">
      <c r="V324" s="62"/>
    </row>
    <row r="325" spans="22:22" x14ac:dyDescent="0.25">
      <c r="V325" s="62"/>
    </row>
    <row r="326" spans="22:22" x14ac:dyDescent="0.25">
      <c r="V326" s="62"/>
    </row>
    <row r="327" spans="22:22" x14ac:dyDescent="0.25">
      <c r="V327" s="62"/>
    </row>
    <row r="328" spans="22:22" x14ac:dyDescent="0.25">
      <c r="V328" s="62"/>
    </row>
    <row r="329" spans="22:22" x14ac:dyDescent="0.25">
      <c r="V329" s="62"/>
    </row>
    <row r="330" spans="22:22" x14ac:dyDescent="0.25">
      <c r="V330" s="62"/>
    </row>
    <row r="331" spans="22:22" x14ac:dyDescent="0.25">
      <c r="V331" s="62"/>
    </row>
    <row r="332" spans="22:22" x14ac:dyDescent="0.25">
      <c r="V332" s="62"/>
    </row>
    <row r="333" spans="22:22" x14ac:dyDescent="0.25">
      <c r="V333" s="62"/>
    </row>
    <row r="334" spans="22:22" x14ac:dyDescent="0.25">
      <c r="V334" s="62"/>
    </row>
    <row r="335" spans="22:22" x14ac:dyDescent="0.25">
      <c r="V335" s="62"/>
    </row>
    <row r="336" spans="22:22" x14ac:dyDescent="0.25">
      <c r="V336" s="62"/>
    </row>
    <row r="337" spans="22:22" x14ac:dyDescent="0.25">
      <c r="V337" s="62"/>
    </row>
    <row r="338" spans="22:22" x14ac:dyDescent="0.25">
      <c r="V338" s="62"/>
    </row>
    <row r="339" spans="22:22" x14ac:dyDescent="0.25">
      <c r="V339" s="62"/>
    </row>
    <row r="340" spans="22:22" x14ac:dyDescent="0.25">
      <c r="V340" s="62"/>
    </row>
    <row r="341" spans="22:22" x14ac:dyDescent="0.25">
      <c r="V341" s="62"/>
    </row>
    <row r="342" spans="22:22" x14ac:dyDescent="0.25">
      <c r="V342" s="62"/>
    </row>
    <row r="343" spans="22:22" x14ac:dyDescent="0.25">
      <c r="V343" s="62"/>
    </row>
    <row r="344" spans="22:22" x14ac:dyDescent="0.25">
      <c r="V344" s="62"/>
    </row>
    <row r="345" spans="22:22" x14ac:dyDescent="0.25">
      <c r="V345" s="62"/>
    </row>
    <row r="346" spans="22:22" x14ac:dyDescent="0.25">
      <c r="V346" s="62"/>
    </row>
    <row r="347" spans="22:22" x14ac:dyDescent="0.25">
      <c r="V347" s="62"/>
    </row>
    <row r="348" spans="22:22" x14ac:dyDescent="0.25">
      <c r="V348" s="62"/>
    </row>
    <row r="349" spans="22:22" x14ac:dyDescent="0.25">
      <c r="V349" s="62"/>
    </row>
    <row r="350" spans="22:22" x14ac:dyDescent="0.25">
      <c r="V350" s="62"/>
    </row>
    <row r="351" spans="22:22" x14ac:dyDescent="0.25">
      <c r="V351" s="62"/>
    </row>
    <row r="352" spans="22:22" x14ac:dyDescent="0.25">
      <c r="V352" s="62"/>
    </row>
    <row r="353" spans="22:22" x14ac:dyDescent="0.25">
      <c r="V353" s="62"/>
    </row>
    <row r="354" spans="22:22" x14ac:dyDescent="0.25">
      <c r="V354" s="62"/>
    </row>
    <row r="355" spans="22:22" x14ac:dyDescent="0.25">
      <c r="V355" s="62"/>
    </row>
    <row r="356" spans="22:22" x14ac:dyDescent="0.25">
      <c r="V356" s="62"/>
    </row>
    <row r="357" spans="22:22" x14ac:dyDescent="0.25">
      <c r="V357" s="62"/>
    </row>
    <row r="358" spans="22:22" x14ac:dyDescent="0.25">
      <c r="V358" s="62"/>
    </row>
    <row r="359" spans="22:22" x14ac:dyDescent="0.25">
      <c r="V359" s="62"/>
    </row>
    <row r="360" spans="22:22" x14ac:dyDescent="0.25">
      <c r="V360" s="62"/>
    </row>
    <row r="361" spans="22:22" x14ac:dyDescent="0.25">
      <c r="V361" s="62"/>
    </row>
    <row r="362" spans="22:22" x14ac:dyDescent="0.25">
      <c r="V362" s="62"/>
    </row>
    <row r="363" spans="22:22" x14ac:dyDescent="0.25">
      <c r="V363" s="62"/>
    </row>
    <row r="364" spans="22:22" x14ac:dyDescent="0.25">
      <c r="V364" s="62"/>
    </row>
    <row r="365" spans="22:22" x14ac:dyDescent="0.25">
      <c r="V365" s="62"/>
    </row>
    <row r="366" spans="22:22" x14ac:dyDescent="0.25">
      <c r="V366" s="62"/>
    </row>
    <row r="367" spans="22:22" x14ac:dyDescent="0.25">
      <c r="V367" s="62"/>
    </row>
    <row r="368" spans="22:22" x14ac:dyDescent="0.25">
      <c r="V368" s="62"/>
    </row>
    <row r="369" spans="22:22" x14ac:dyDescent="0.25">
      <c r="V369" s="62"/>
    </row>
    <row r="370" spans="22:22" x14ac:dyDescent="0.25">
      <c r="V370" s="62"/>
    </row>
    <row r="371" spans="22:22" x14ac:dyDescent="0.25">
      <c r="V371" s="62"/>
    </row>
    <row r="372" spans="22:22" x14ac:dyDescent="0.25">
      <c r="V372" s="62"/>
    </row>
    <row r="373" spans="22:22" x14ac:dyDescent="0.25">
      <c r="V373" s="62"/>
    </row>
    <row r="374" spans="22:22" x14ac:dyDescent="0.25">
      <c r="V374" s="62"/>
    </row>
    <row r="375" spans="22:22" x14ac:dyDescent="0.25">
      <c r="V375" s="62"/>
    </row>
    <row r="376" spans="22:22" x14ac:dyDescent="0.25">
      <c r="V376" s="62"/>
    </row>
    <row r="377" spans="22:22" x14ac:dyDescent="0.25">
      <c r="V377" s="62"/>
    </row>
    <row r="378" spans="22:22" x14ac:dyDescent="0.25">
      <c r="V378" s="62"/>
    </row>
    <row r="379" spans="22:22" x14ac:dyDescent="0.25">
      <c r="V379" s="62"/>
    </row>
    <row r="380" spans="22:22" x14ac:dyDescent="0.25">
      <c r="V380" s="62"/>
    </row>
    <row r="381" spans="22:22" x14ac:dyDescent="0.25">
      <c r="V381" s="62"/>
    </row>
    <row r="382" spans="22:22" x14ac:dyDescent="0.25">
      <c r="V382" s="62"/>
    </row>
    <row r="383" spans="22:22" x14ac:dyDescent="0.25">
      <c r="V383" s="62"/>
    </row>
    <row r="384" spans="22:22" x14ac:dyDescent="0.25">
      <c r="V384" s="62"/>
    </row>
    <row r="385" spans="22:22" x14ac:dyDescent="0.25">
      <c r="V385" s="62"/>
    </row>
    <row r="386" spans="22:22" x14ac:dyDescent="0.25">
      <c r="V386" s="62"/>
    </row>
  </sheetData>
  <mergeCells count="2">
    <mergeCell ref="A1:Y1"/>
    <mergeCell ref="A91:T91"/>
  </mergeCells>
  <pageMargins left="0.27" right="0.32" top="0.56999999999999995" bottom="0.36" header="0.3" footer="0.3"/>
  <pageSetup paperSize="8" scale="62" orientation="landscape" r:id="rId1"/>
  <headerFooter>
    <oddHeader>&amp;CСравнение на сценарии А, В и 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</dc:creator>
  <cp:lastModifiedBy>Gergana Georgieva</cp:lastModifiedBy>
  <cp:lastPrinted>2017-03-27T14:32:35Z</cp:lastPrinted>
  <dcterms:created xsi:type="dcterms:W3CDTF">2017-03-11T09:48:42Z</dcterms:created>
  <dcterms:modified xsi:type="dcterms:W3CDTF">2017-03-27T14:33:11Z</dcterms:modified>
</cp:coreProperties>
</file>