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s>
  <externalReferences>
    <externalReference r:id="rId2"/>
  </externalReferences>
  <definedNames>
    <definedName name="SMETKA">[1]list!$A$2:$C$7</definedName>
  </definedNames>
  <calcPr calcId="152511"/>
</workbook>
</file>

<file path=xl/calcChain.xml><?xml version="1.0" encoding="utf-8"?>
<calcChain xmlns="http://schemas.openxmlformats.org/spreadsheetml/2006/main">
  <c r="H105" i="1" l="1"/>
  <c r="M84" i="1"/>
  <c r="L84" i="1"/>
  <c r="K84" i="1"/>
  <c r="M75" i="1"/>
  <c r="L75" i="1"/>
  <c r="K75" i="1"/>
  <c r="M74" i="1"/>
  <c r="L74" i="1"/>
  <c r="K74" i="1"/>
  <c r="M73" i="1"/>
  <c r="L73" i="1"/>
  <c r="K73" i="1"/>
  <c r="M72" i="1"/>
  <c r="L72" i="1"/>
  <c r="K72" i="1"/>
  <c r="M71" i="1"/>
  <c r="L71" i="1"/>
  <c r="K71" i="1"/>
  <c r="M70" i="1"/>
  <c r="L70" i="1"/>
  <c r="K70" i="1"/>
  <c r="M69" i="1"/>
  <c r="L69" i="1"/>
  <c r="K69" i="1"/>
  <c r="M68" i="1"/>
  <c r="L68" i="1"/>
  <c r="K68" i="1"/>
  <c r="M67" i="1"/>
  <c r="L67" i="1"/>
  <c r="K67" i="1"/>
  <c r="M66" i="1"/>
  <c r="L66" i="1"/>
  <c r="L64" i="1" s="1"/>
  <c r="K66" i="1"/>
  <c r="K64" i="1" s="1"/>
  <c r="M64" i="1"/>
  <c r="M54" i="1"/>
  <c r="L54" i="1"/>
  <c r="K54" i="1"/>
  <c r="M38" i="1"/>
  <c r="L38" i="1"/>
  <c r="K38" i="1"/>
  <c r="M25" i="1"/>
  <c r="L25" i="1"/>
  <c r="K25" i="1"/>
  <c r="M22" i="1"/>
  <c r="M62" i="1" s="1"/>
  <c r="M63" i="1" s="1"/>
  <c r="L22" i="1"/>
  <c r="L62" i="1" s="1"/>
  <c r="L63" i="1" s="1"/>
  <c r="K22" i="1"/>
  <c r="K62" i="1" s="1"/>
  <c r="F15" i="1"/>
  <c r="E15" i="1"/>
  <c r="F13" i="1"/>
  <c r="E13" i="1"/>
  <c r="B13" i="1"/>
  <c r="I11" i="1"/>
  <c r="H11" i="1"/>
  <c r="B11" i="1"/>
  <c r="B8" i="1"/>
  <c r="K63" i="1" l="1"/>
  <c r="E103" i="1"/>
  <c r="H103" i="1"/>
  <c r="G103" i="1" l="1"/>
  <c r="J103" i="1"/>
  <c r="F103" i="1"/>
  <c r="I103" i="1"/>
  <c r="B103" i="1"/>
  <c r="B63"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5"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<sst xmlns="http://schemas.openxmlformats.org/spreadsheetml/2006/main" count="241" uniqueCount="170">
  <si>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</si>
  <si>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</si>
  <si>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</si>
  <si>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</si>
  <si>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</si>
  <si>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</si>
  <si>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</si>
  <si>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</si>
  <si>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2016 г.</t>
  </si>
  <si>
    <t>ОТЧЕТ               2016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</si>
  <si>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</si>
  <si>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</si>
  <si>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</si>
  <si>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</si>
  <si>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</si>
  <si>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</si>
  <si>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</si>
  <si>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</si>
  <si>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</si>
  <si>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</si>
  <si>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</si>
  <si>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</si>
  <si>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</si>
  <si>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</si>
  <si>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</si>
  <si>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</si>
  <si>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</si>
  <si>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</si>
  <si>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</si>
  <si>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</si>
  <si>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</si>
  <si>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</si>
  <si>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</si>
  <si>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</si>
  <si>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</si>
  <si>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</si>
  <si>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</si>
  <si>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</si>
  <si>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</si>
  <si>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</si>
  <si>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</si>
  <si>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</si>
  <si>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</si>
  <si>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</si>
  <si>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</si>
  <si>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</si>
  <si>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</si>
  <si>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</si>
  <si>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</si>
  <si>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</si>
  <si>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</si>
  <si>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</si>
  <si>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</si>
  <si>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</si>
  <si>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</si>
  <si>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</si>
  <si>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</si>
  <si>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</si>
  <si>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</si>
  <si>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</si>
  <si>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</si>
  <si>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</si>
  <si>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</si>
  <si>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Издръжка </t>
  </si>
  <si>
    <t>§§ 10; 19; 46</t>
  </si>
  <si>
    <t xml:space="preserve">5. Лихви </t>
  </si>
  <si>
    <t>§§ 21 - 29</t>
  </si>
  <si>
    <t xml:space="preserve">в т. ч. външни </t>
  </si>
  <si>
    <t xml:space="preserve">§§ 25 - 28; 29-69/29-70 и 29-92 </t>
  </si>
  <si>
    <t>6. Социални разходи, стипендии</t>
  </si>
  <si>
    <t>§§ 39 - 42</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</si>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</sst>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л_в_._-;\-* #,##0.00\ _л_в_._-;_-* &quot;-&quot;??\ _л_в_._-;_-@_-"/>
    <numFmt numFmtId="164" formatCode="dd\.m\.yyyy\ &quot;г.&quot;;@"/>
    <numFmt numFmtId="165" formatCode="000&quot; &quot;000&quot; &quot;000"/>
    <numFmt numFmtId="166" formatCode="0.0"/>
    <numFmt numFmtId="167"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96">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30">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4" fillId="8" borderId="5" xfId="0"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8" borderId="5" xfId="0" applyFont="1" applyFill="1" applyBorder="1" applyAlignment="1" applyProtection="1">
      <alignment horizontal="left" vertical="center" wrapText="1"/>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1"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0" borderId="18" xfId="0" applyFont="1" applyBorder="1" applyAlignment="1" applyProtection="1">
      <alignment horizontal="center"/>
    </xf>
    <xf numFmtId="0" fontId="6" fillId="2" borderId="24" xfId="0" applyFont="1" applyFill="1" applyBorder="1" applyAlignment="1" applyProtection="1">
      <alignment horizontal="left"/>
    </xf>
    <xf numFmtId="0" fontId="10" fillId="2" borderId="25" xfId="0" applyFont="1" applyFill="1" applyBorder="1" applyAlignment="1" applyProtection="1">
      <alignment horizontal="center"/>
    </xf>
    <xf numFmtId="0" fontId="10" fillId="2" borderId="25" xfId="0" applyFont="1" applyFill="1" applyBorder="1" applyProtection="1"/>
    <xf numFmtId="0" fontId="3" fillId="2" borderId="25" xfId="0" quotePrefix="1" applyFont="1" applyFill="1" applyBorder="1" applyAlignment="1" applyProtection="1">
      <alignment horizontal="center"/>
    </xf>
    <xf numFmtId="0" fontId="18" fillId="2" borderId="26"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7"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8" xfId="0" applyFont="1" applyFill="1" applyBorder="1" applyAlignment="1" applyProtection="1"/>
    <xf numFmtId="0" fontId="3" fillId="2" borderId="29"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9"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7"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5" xfId="0" applyFont="1" applyFill="1" applyBorder="1" applyAlignment="1" applyProtection="1">
      <alignment horizontal="left"/>
    </xf>
    <xf numFmtId="3" fontId="10" fillId="2" borderId="25" xfId="0" applyNumberFormat="1" applyFont="1" applyFill="1" applyBorder="1" applyAlignment="1" applyProtection="1"/>
    <xf numFmtId="3" fontId="10" fillId="2" borderId="26"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4" xfId="0" applyNumberFormat="1" applyFont="1" applyFill="1" applyBorder="1" applyAlignment="1" applyProtection="1"/>
    <xf numFmtId="3" fontId="10" fillId="2" borderId="47" xfId="0" applyNumberFormat="1" applyFont="1" applyFill="1" applyBorder="1" applyAlignment="1" applyProtection="1"/>
    <xf numFmtId="3" fontId="19" fillId="2" borderId="24"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5"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1"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9" fillId="2" borderId="22"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67" xfId="0" applyNumberFormat="1" applyFont="1" applyFill="1" applyBorder="1" applyAlignment="1" applyProtection="1"/>
    <xf numFmtId="3" fontId="10" fillId="2" borderId="68" xfId="0" applyNumberFormat="1" applyFont="1" applyFill="1" applyBorder="1" applyAlignment="1" applyProtection="1"/>
    <xf numFmtId="1" fontId="3" fillId="0" borderId="69" xfId="0" applyNumberFormat="1" applyFont="1" applyBorder="1" applyAlignment="1" applyProtection="1"/>
    <xf numFmtId="3" fontId="19" fillId="2" borderId="67"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9"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10" fillId="9" borderId="33" xfId="0" applyNumberFormat="1" applyFont="1" applyFill="1" applyBorder="1" applyAlignment="1" applyProtection="1"/>
    <xf numFmtId="3" fontId="10" fillId="9" borderId="34" xfId="0" applyNumberFormat="1" applyFont="1" applyFill="1" applyBorder="1" applyAlignment="1" applyProtection="1"/>
    <xf numFmtId="3" fontId="10" fillId="9" borderId="35" xfId="0" applyNumberFormat="1" applyFont="1" applyFill="1" applyBorder="1" applyAlignment="1" applyProtection="1"/>
    <xf numFmtId="1" fontId="3" fillId="0" borderId="70"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37" xfId="0" quotePrefix="1" applyFont="1" applyFill="1" applyBorder="1" applyAlignment="1" applyProtection="1">
      <alignment horizontal="left"/>
    </xf>
    <xf numFmtId="1" fontId="3" fillId="2" borderId="0" xfId="0" applyNumberFormat="1" applyFont="1" applyFill="1" applyBorder="1" applyAlignment="1" applyProtection="1">
      <alignment horizontal="right"/>
    </xf>
    <xf numFmtId="0" fontId="10" fillId="2" borderId="52" xfId="0" quotePrefix="1" applyFont="1" applyFill="1" applyBorder="1" applyAlignment="1" applyProtection="1">
      <alignment horizontal="left"/>
    </xf>
    <xf numFmtId="0" fontId="10" fillId="2" borderId="52" xfId="0" applyFont="1" applyFill="1" applyBorder="1" applyAlignment="1" applyProtection="1">
      <alignment horizontal="left"/>
    </xf>
    <xf numFmtId="0" fontId="10" fillId="2" borderId="41" xfId="0" quotePrefix="1" applyFont="1" applyFill="1" applyBorder="1" applyAlignment="1" applyProtection="1">
      <alignment horizontal="left"/>
    </xf>
    <xf numFmtId="0" fontId="10" fillId="5" borderId="25" xfId="0" applyFont="1" applyFill="1" applyBorder="1" applyAlignment="1" applyProtection="1">
      <alignment horizontal="left"/>
    </xf>
    <xf numFmtId="3" fontId="10" fillId="5" borderId="25" xfId="0" applyNumberFormat="1" applyFont="1" applyFill="1" applyBorder="1" applyAlignment="1" applyProtection="1"/>
    <xf numFmtId="3" fontId="10" fillId="5" borderId="26"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71" xfId="0" quotePrefix="1" applyFont="1" applyFill="1" applyBorder="1" applyAlignment="1" applyProtection="1">
      <alignment horizontal="left"/>
    </xf>
    <xf numFmtId="0" fontId="10" fillId="2" borderId="71" xfId="0" applyFont="1" applyFill="1" applyBorder="1" applyAlignment="1" applyProtection="1">
      <alignment horizontal="left"/>
    </xf>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3" fontId="10" fillId="2" borderId="74" xfId="0" applyNumberFormat="1" applyFont="1" applyFill="1" applyBorder="1" applyAlignment="1" applyProtection="1"/>
    <xf numFmtId="3" fontId="19" fillId="2" borderId="73" xfId="0" applyNumberFormat="1" applyFont="1" applyFill="1" applyBorder="1" applyAlignment="1" applyProtection="1">
      <alignment horizontal="center"/>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75" xfId="0" applyNumberFormat="1" applyFont="1" applyBorder="1" applyAlignment="1" applyProtection="1"/>
    <xf numFmtId="1" fontId="3" fillId="0" borderId="76"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8"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5" xfId="0" quotePrefix="1" applyNumberFormat="1" applyFont="1" applyBorder="1" applyAlignment="1" applyProtection="1"/>
    <xf numFmtId="3" fontId="19" fillId="2" borderId="29"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71" xfId="0" quotePrefix="1" applyNumberFormat="1" applyFont="1" applyFill="1" applyBorder="1" applyAlignment="1" applyProtection="1"/>
    <xf numFmtId="3" fontId="10" fillId="2" borderId="72" xfId="0" quotePrefix="1" applyNumberFormat="1" applyFont="1" applyFill="1" applyBorder="1" applyAlignment="1" applyProtection="1"/>
    <xf numFmtId="3" fontId="10" fillId="2" borderId="73" xfId="0" quotePrefix="1" applyNumberFormat="1" applyFont="1" applyFill="1" applyBorder="1" applyAlignment="1" applyProtection="1"/>
    <xf numFmtId="3" fontId="10" fillId="2" borderId="74" xfId="0" quotePrefix="1" applyNumberFormat="1" applyFont="1" applyFill="1" applyBorder="1" applyAlignment="1" applyProtection="1"/>
    <xf numFmtId="3" fontId="19" fillId="2" borderId="73"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5" xfId="0" applyFont="1" applyFill="1" applyBorder="1" applyAlignment="1" applyProtection="1">
      <alignment horizontal="left"/>
    </xf>
    <xf numFmtId="0" fontId="10" fillId="11" borderId="25" xfId="0" quotePrefix="1" applyFont="1" applyFill="1" applyBorder="1" applyAlignment="1" applyProtection="1">
      <alignment horizontal="left"/>
    </xf>
    <xf numFmtId="3" fontId="10" fillId="11" borderId="25" xfId="0" quotePrefix="1" applyNumberFormat="1" applyFont="1" applyFill="1" applyBorder="1" applyAlignment="1" applyProtection="1"/>
    <xf numFmtId="3" fontId="10" fillId="11" borderId="26"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71" xfId="1" applyFont="1" applyFill="1" applyBorder="1" applyAlignment="1" applyProtection="1">
      <alignment horizontal="left"/>
    </xf>
    <xf numFmtId="0" fontId="20" fillId="2" borderId="71"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77"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78" xfId="0" applyFont="1" applyFill="1" applyBorder="1" applyAlignment="1" applyProtection="1">
      <alignment horizontal="left"/>
    </xf>
    <xf numFmtId="0" fontId="3" fillId="7" borderId="78" xfId="0" applyFont="1" applyFill="1" applyBorder="1" applyAlignment="1" applyProtection="1">
      <alignment horizontal="left"/>
    </xf>
    <xf numFmtId="167" fontId="3" fillId="7" borderId="78" xfId="0" applyNumberFormat="1" applyFont="1" applyFill="1" applyBorder="1" applyAlignment="1" applyProtection="1"/>
    <xf numFmtId="167" fontId="10" fillId="8" borderId="79" xfId="0" applyNumberFormat="1" applyFont="1" applyFill="1" applyBorder="1" applyAlignment="1" applyProtection="1"/>
    <xf numFmtId="167" fontId="10" fillId="8" borderId="80" xfId="0" applyNumberFormat="1" applyFont="1" applyFill="1" applyBorder="1" applyAlignment="1" applyProtection="1"/>
    <xf numFmtId="167" fontId="10" fillId="8" borderId="81" xfId="0" applyNumberFormat="1" applyFont="1" applyFill="1" applyBorder="1" applyAlignment="1" applyProtection="1"/>
    <xf numFmtId="3" fontId="19" fillId="7" borderId="80" xfId="0" applyNumberFormat="1" applyFont="1" applyFill="1" applyBorder="1" applyAlignment="1" applyProtection="1">
      <alignment horizontal="center"/>
    </xf>
    <xf numFmtId="0" fontId="24" fillId="12" borderId="82" xfId="3" applyFont="1" applyFill="1" applyBorder="1" applyAlignment="1" applyProtection="1">
      <alignment horizontal="center"/>
    </xf>
    <xf numFmtId="0" fontId="2" fillId="2" borderId="83" xfId="0" quotePrefix="1" applyFont="1" applyFill="1" applyBorder="1" applyAlignment="1" applyProtection="1">
      <alignment horizontal="left"/>
    </xf>
    <xf numFmtId="167" fontId="25" fillId="2" borderId="83" xfId="0" quotePrefix="1" applyNumberFormat="1" applyFont="1" applyFill="1" applyBorder="1" applyAlignment="1" applyProtection="1"/>
    <xf numFmtId="167" fontId="26" fillId="2" borderId="83" xfId="0" quotePrefix="1" applyNumberFormat="1" applyFont="1" applyFill="1" applyBorder="1" applyAlignment="1" applyProtection="1"/>
    <xf numFmtId="167" fontId="26" fillId="2" borderId="76" xfId="0" quotePrefix="1" applyNumberFormat="1" applyFont="1" applyFill="1" applyBorder="1" applyAlignment="1" applyProtection="1"/>
    <xf numFmtId="3" fontId="19" fillId="2" borderId="24"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7"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8"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9" xfId="0" applyNumberFormat="1" applyFont="1" applyFill="1" applyBorder="1" applyAlignment="1" applyProtection="1">
      <alignment horizontal="center"/>
    </xf>
    <xf numFmtId="0" fontId="2" fillId="2" borderId="84" xfId="0" applyFont="1" applyFill="1" applyBorder="1" applyProtection="1"/>
    <xf numFmtId="1" fontId="10" fillId="0" borderId="48" xfId="0" quotePrefix="1" applyNumberFormat="1" applyFont="1" applyBorder="1" applyAlignment="1" applyProtection="1"/>
    <xf numFmtId="166" fontId="10" fillId="0" borderId="84" xfId="0" applyNumberFormat="1" applyFont="1" applyBorder="1" applyProtection="1"/>
    <xf numFmtId="0" fontId="2" fillId="2" borderId="85"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85"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71"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86" xfId="0" applyFont="1" applyFill="1" applyBorder="1" applyProtection="1"/>
    <xf numFmtId="0" fontId="10" fillId="14" borderId="70" xfId="0" applyFont="1" applyFill="1" applyBorder="1" applyAlignment="1" applyProtection="1">
      <alignment horizontal="left"/>
    </xf>
    <xf numFmtId="3" fontId="10" fillId="14" borderId="70" xfId="0" applyNumberFormat="1" applyFont="1" applyFill="1" applyBorder="1" applyAlignment="1" applyProtection="1"/>
    <xf numFmtId="3" fontId="10" fillId="14" borderId="87" xfId="0" applyNumberFormat="1" applyFont="1" applyFill="1" applyBorder="1" applyAlignment="1" applyProtection="1"/>
    <xf numFmtId="3" fontId="10" fillId="14" borderId="88" xfId="0" applyNumberFormat="1" applyFont="1" applyFill="1" applyBorder="1" applyAlignment="1" applyProtection="1"/>
    <xf numFmtId="3" fontId="10" fillId="14" borderId="89" xfId="0" applyNumberFormat="1" applyFont="1" applyFill="1" applyBorder="1" applyAlignment="1" applyProtection="1"/>
    <xf numFmtId="1" fontId="3" fillId="0" borderId="90" xfId="0" applyNumberFormat="1" applyFont="1" applyBorder="1" applyAlignment="1" applyProtection="1"/>
    <xf numFmtId="3" fontId="19" fillId="14" borderId="88" xfId="0" applyNumberFormat="1" applyFont="1" applyFill="1" applyBorder="1" applyAlignment="1" applyProtection="1">
      <alignment horizontal="center"/>
    </xf>
    <xf numFmtId="166" fontId="10" fillId="0" borderId="86" xfId="0" applyNumberFormat="1" applyFont="1" applyBorder="1" applyProtection="1"/>
    <xf numFmtId="166" fontId="10" fillId="2" borderId="91" xfId="0" applyNumberFormat="1" applyFont="1" applyFill="1" applyBorder="1" applyProtection="1"/>
    <xf numFmtId="1" fontId="3" fillId="2" borderId="27"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92" xfId="0" applyNumberFormat="1" applyFont="1" applyFill="1" applyBorder="1" applyAlignment="1" applyProtection="1"/>
    <xf numFmtId="1" fontId="3" fillId="0" borderId="92" xfId="0" applyNumberFormat="1" applyFont="1" applyBorder="1" applyAlignment="1" applyProtection="1"/>
    <xf numFmtId="0" fontId="10" fillId="2" borderId="93" xfId="0" applyFont="1" applyFill="1" applyBorder="1" applyAlignment="1" applyProtection="1">
      <alignment horizontal="left"/>
    </xf>
    <xf numFmtId="0" fontId="10" fillId="2" borderId="91" xfId="0" applyFont="1" applyFill="1" applyBorder="1" applyAlignment="1" applyProtection="1">
      <alignment horizontal="left"/>
    </xf>
    <xf numFmtId="1" fontId="3" fillId="2" borderId="69" xfId="0" applyNumberFormat="1" applyFont="1" applyFill="1" applyBorder="1" applyProtection="1"/>
    <xf numFmtId="1" fontId="3" fillId="0" borderId="75" xfId="0" applyNumberFormat="1" applyFont="1" applyBorder="1" applyProtection="1"/>
    <xf numFmtId="1" fontId="3" fillId="0" borderId="69" xfId="0" applyNumberFormat="1" applyFont="1" applyBorder="1" applyProtection="1"/>
    <xf numFmtId="1" fontId="3" fillId="2" borderId="94" xfId="0" applyNumberFormat="1" applyFont="1" applyFill="1" applyBorder="1" applyProtection="1"/>
    <xf numFmtId="3" fontId="10" fillId="2" borderId="0" xfId="0" applyNumberFormat="1" applyFont="1" applyFill="1" applyBorder="1" applyProtection="1"/>
    <xf numFmtId="0" fontId="27" fillId="2" borderId="95"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84"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84" xfId="0" applyNumberFormat="1" applyFont="1" applyFill="1" applyBorder="1" applyProtection="1"/>
    <xf numFmtId="0" fontId="4" fillId="2" borderId="84"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86"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Dimitrova\Desktop\mesechen%20otchet\otcheti%202016\mart\B1_2016_03_2300_KS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МТИТС</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98</v>
          </cell>
          <cell r="F15" t="str">
            <v>СЕС - КСФ</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4"/>
  <sheetViews>
    <sheetView tabSelected="1" topLeftCell="B6" workbookViewId="0">
      <selection activeCell="J67" sqref="J67"/>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КСФ</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МТИТС</v>
      </c>
      <c r="C11" s="22"/>
      <c r="D11" s="22"/>
      <c r="E11" s="23" t="s">
        <v>0</v>
      </c>
      <c r="F11" s="24">
        <v>42613</v>
      </c>
      <c r="G11" s="25" t="s">
        <v>1</v>
      </c>
      <c r="H11" s="26">
        <f>+[1]OTCHET!H9</f>
        <v>695388</v>
      </c>
      <c r="I11" s="421">
        <f>+[1]OTCHET!I9</f>
        <v>0</v>
      </c>
      <c r="J11" s="422"/>
      <c r="K11" s="27"/>
      <c r="L11" s="27"/>
      <c r="N11" s="1"/>
      <c r="O11" s="28"/>
      <c r="Q11" s="1"/>
      <c r="R11" s="29"/>
      <c r="S11" s="29"/>
      <c r="T11" s="29"/>
      <c r="U11" s="29"/>
    </row>
    <row r="12" spans="1:26" ht="23.25" customHeight="1" x14ac:dyDescent="0.3">
      <c r="B12" s="30" t="s">
        <v>2</v>
      </c>
      <c r="C12" s="31"/>
      <c r="D12" s="20"/>
      <c r="E12" s="3"/>
      <c r="F12" s="32"/>
      <c r="G12" s="3"/>
      <c r="H12" s="33"/>
      <c r="I12" s="423" t="s">
        <v>3</v>
      </c>
      <c r="J12" s="423"/>
      <c r="N12" s="1"/>
      <c r="O12" s="31"/>
      <c r="Q12" s="1"/>
      <c r="R12" s="29"/>
      <c r="S12" s="29"/>
      <c r="T12" s="29"/>
      <c r="U12" s="29"/>
    </row>
    <row r="13" spans="1:26" ht="23.25" customHeight="1" x14ac:dyDescent="0.25">
      <c r="B13" s="34" t="str">
        <f>+[1]OTCHET!B12</f>
        <v>Министерство на транспорта, информационните технологии и съобщенията</v>
      </c>
      <c r="C13" s="31"/>
      <c r="D13" s="31"/>
      <c r="E13" s="35" t="str">
        <f>+[1]OTCHET!E12</f>
        <v>код по ЕБК:</v>
      </c>
      <c r="F13" s="36" t="str">
        <f>+[1]OTCHET!F12</f>
        <v>2300</v>
      </c>
      <c r="G13" s="3"/>
      <c r="H13" s="33"/>
      <c r="I13" s="424"/>
      <c r="J13" s="424"/>
      <c r="N13" s="1"/>
      <c r="O13" s="31"/>
      <c r="Q13" s="1"/>
      <c r="R13" s="29"/>
      <c r="S13" s="29"/>
      <c r="T13" s="29"/>
      <c r="U13" s="29"/>
    </row>
    <row r="14" spans="1:26" ht="23.25" customHeight="1" x14ac:dyDescent="0.25">
      <c r="B14" s="37" t="s">
        <v>4</v>
      </c>
      <c r="C14" s="11"/>
      <c r="D14" s="11"/>
      <c r="E14" s="11"/>
      <c r="F14" s="11"/>
      <c r="G14" s="11"/>
      <c r="H14" s="33"/>
      <c r="I14" s="424"/>
      <c r="J14" s="424"/>
      <c r="N14" s="1"/>
      <c r="O14" s="11"/>
      <c r="Q14" s="1"/>
      <c r="R14" s="29"/>
      <c r="S14" s="29"/>
      <c r="T14" s="29"/>
      <c r="U14" s="29"/>
    </row>
    <row r="15" spans="1:26" ht="21.75" customHeight="1" thickBot="1" x14ac:dyDescent="0.4">
      <c r="B15" s="38" t="s">
        <v>5</v>
      </c>
      <c r="C15" s="39"/>
      <c r="D15" s="39"/>
      <c r="E15" s="40">
        <f>[1]OTCHET!E15</f>
        <v>98</v>
      </c>
      <c r="F15" s="41" t="str">
        <f>[1]OTCHET!F15</f>
        <v>СЕС - КСФ</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25" t="s">
        <v>8</v>
      </c>
      <c r="F17" s="427"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26"/>
      <c r="F18" s="428"/>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v>0</v>
      </c>
      <c r="F22" s="102">
        <v>0</v>
      </c>
      <c r="G22" s="103">
        <v>0</v>
      </c>
      <c r="H22" s="104">
        <v>0</v>
      </c>
      <c r="I22" s="104">
        <v>0</v>
      </c>
      <c r="J22" s="105">
        <v>0</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v>0</v>
      </c>
      <c r="F23" s="111">
        <v>0</v>
      </c>
      <c r="G23" s="112">
        <v>0</v>
      </c>
      <c r="H23" s="113">
        <v>0</v>
      </c>
      <c r="I23" s="113">
        <v>0</v>
      </c>
      <c r="J23" s="114">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v>0</v>
      </c>
      <c r="F25" s="127">
        <v>0</v>
      </c>
      <c r="G25" s="128">
        <v>0</v>
      </c>
      <c r="H25" s="129">
        <v>0</v>
      </c>
      <c r="I25" s="129">
        <v>0</v>
      </c>
      <c r="J25" s="130">
        <v>0</v>
      </c>
      <c r="K25" s="106">
        <f t="shared" ref="K25:M25" si="0">+K26+K30+K31+K32+K33</f>
        <v>0</v>
      </c>
      <c r="L25" s="106">
        <f t="shared" si="0"/>
        <v>0</v>
      </c>
      <c r="M25" s="106">
        <f t="shared" si="0"/>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v>0</v>
      </c>
      <c r="F26" s="133">
        <v>0</v>
      </c>
      <c r="G26" s="134">
        <v>0</v>
      </c>
      <c r="H26" s="135">
        <v>0</v>
      </c>
      <c r="I26" s="135">
        <v>0</v>
      </c>
      <c r="J26" s="136">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v>0</v>
      </c>
      <c r="F27" s="140">
        <v>0</v>
      </c>
      <c r="G27" s="141">
        <v>0</v>
      </c>
      <c r="H27" s="142">
        <v>0</v>
      </c>
      <c r="I27" s="142">
        <v>0</v>
      </c>
      <c r="J27" s="143">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v>0</v>
      </c>
      <c r="F28" s="148">
        <v>0</v>
      </c>
      <c r="G28" s="149">
        <v>0</v>
      </c>
      <c r="H28" s="150">
        <v>0</v>
      </c>
      <c r="I28" s="150">
        <v>0</v>
      </c>
      <c r="J28" s="151">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v>0</v>
      </c>
      <c r="F29" s="156">
        <v>0</v>
      </c>
      <c r="G29" s="157">
        <v>0</v>
      </c>
      <c r="H29" s="158">
        <v>0</v>
      </c>
      <c r="I29" s="158">
        <v>0</v>
      </c>
      <c r="J29" s="159">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v>0</v>
      </c>
      <c r="F30" s="162">
        <v>0</v>
      </c>
      <c r="G30" s="163">
        <v>0</v>
      </c>
      <c r="H30" s="164">
        <v>0</v>
      </c>
      <c r="I30" s="164">
        <v>0</v>
      </c>
      <c r="J30" s="165">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v>0</v>
      </c>
      <c r="F31" s="168">
        <v>0</v>
      </c>
      <c r="G31" s="169">
        <v>0</v>
      </c>
      <c r="H31" s="170">
        <v>0</v>
      </c>
      <c r="I31" s="170">
        <v>0</v>
      </c>
      <c r="J31" s="171">
        <v>0</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v>0</v>
      </c>
      <c r="F32" s="168">
        <v>0</v>
      </c>
      <c r="G32" s="169">
        <v>0</v>
      </c>
      <c r="H32" s="170">
        <v>0</v>
      </c>
      <c r="I32" s="170">
        <v>0</v>
      </c>
      <c r="J32" s="171">
        <v>0</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v>0</v>
      </c>
      <c r="F33" s="120">
        <v>0</v>
      </c>
      <c r="G33" s="121">
        <v>0</v>
      </c>
      <c r="H33" s="122">
        <v>0</v>
      </c>
      <c r="I33" s="122">
        <v>0</v>
      </c>
      <c r="J33" s="123">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v>0</v>
      </c>
      <c r="F36" s="191">
        <v>0</v>
      </c>
      <c r="G36" s="192">
        <v>0</v>
      </c>
      <c r="H36" s="193">
        <v>0</v>
      </c>
      <c r="I36" s="193">
        <v>0</v>
      </c>
      <c r="J36" s="194">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v>0</v>
      </c>
      <c r="F37" s="199">
        <v>0</v>
      </c>
      <c r="G37" s="200">
        <v>0</v>
      </c>
      <c r="H37" s="201">
        <v>0</v>
      </c>
      <c r="I37" s="201">
        <v>0</v>
      </c>
      <c r="J37" s="202">
        <v>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v>0</v>
      </c>
      <c r="F38" s="209">
        <v>1964886</v>
      </c>
      <c r="G38" s="210">
        <v>0</v>
      </c>
      <c r="H38" s="211">
        <v>0</v>
      </c>
      <c r="I38" s="211">
        <v>0</v>
      </c>
      <c r="J38" s="212">
        <v>1964886</v>
      </c>
      <c r="K38" s="213">
        <f>SUM(K39:K52)-K44-K46-K51</f>
        <v>0</v>
      </c>
      <c r="L38" s="213">
        <f>SUM(L39:L52)-L44-L46-L51</f>
        <v>0</v>
      </c>
      <c r="M38" s="213">
        <f>SUM(M39:M51)-M44-M50</f>
        <v>0</v>
      </c>
      <c r="N38" s="116"/>
      <c r="O38" s="214" t="s">
        <v>56</v>
      </c>
      <c r="P38" s="215"/>
      <c r="Q38" s="216"/>
      <c r="R38" s="217"/>
      <c r="S38" s="217"/>
      <c r="T38" s="217"/>
      <c r="U38" s="217"/>
      <c r="V38" s="217"/>
      <c r="W38" s="217"/>
      <c r="X38" s="218"/>
      <c r="Y38" s="217"/>
      <c r="Z38" s="217"/>
    </row>
    <row r="39" spans="1:26" ht="16.5" thickTop="1" x14ac:dyDescent="0.25">
      <c r="A39" s="1">
        <v>75</v>
      </c>
      <c r="B39" s="219" t="s">
        <v>57</v>
      </c>
      <c r="C39" s="110" t="s">
        <v>58</v>
      </c>
      <c r="D39" s="219"/>
      <c r="E39" s="111">
        <v>0</v>
      </c>
      <c r="F39" s="111">
        <v>270982</v>
      </c>
      <c r="G39" s="112">
        <v>0</v>
      </c>
      <c r="H39" s="113">
        <v>0</v>
      </c>
      <c r="I39" s="113">
        <v>0</v>
      </c>
      <c r="J39" s="114">
        <v>270982</v>
      </c>
      <c r="K39" s="124"/>
      <c r="L39" s="124"/>
      <c r="M39" s="124"/>
      <c r="N39" s="220"/>
      <c r="O39" s="117" t="s">
        <v>58</v>
      </c>
      <c r="P39" s="215"/>
      <c r="Q39" s="216"/>
      <c r="R39" s="217"/>
      <c r="S39" s="217"/>
      <c r="T39" s="217"/>
      <c r="U39" s="217"/>
      <c r="V39" s="217"/>
      <c r="W39" s="217"/>
      <c r="X39" s="218"/>
      <c r="Y39" s="217"/>
      <c r="Z39" s="217"/>
    </row>
    <row r="40" spans="1:26" ht="15.75" x14ac:dyDescent="0.25">
      <c r="A40" s="1">
        <v>80</v>
      </c>
      <c r="B40" s="221" t="s">
        <v>59</v>
      </c>
      <c r="C40" s="222" t="s">
        <v>60</v>
      </c>
      <c r="D40" s="221"/>
      <c r="E40" s="168">
        <v>0</v>
      </c>
      <c r="F40" s="168">
        <v>0</v>
      </c>
      <c r="G40" s="169">
        <v>0</v>
      </c>
      <c r="H40" s="170">
        <v>0</v>
      </c>
      <c r="I40" s="170">
        <v>0</v>
      </c>
      <c r="J40" s="171">
        <v>0</v>
      </c>
      <c r="K40" s="152"/>
      <c r="L40" s="152"/>
      <c r="M40" s="152"/>
      <c r="N40" s="220"/>
      <c r="O40" s="172" t="s">
        <v>60</v>
      </c>
      <c r="P40" s="215"/>
      <c r="Q40" s="216"/>
      <c r="R40" s="217"/>
      <c r="S40" s="217"/>
      <c r="T40" s="217"/>
      <c r="U40" s="217"/>
      <c r="V40" s="217"/>
      <c r="W40" s="217"/>
      <c r="X40" s="218"/>
      <c r="Y40" s="217"/>
      <c r="Z40" s="217"/>
    </row>
    <row r="41" spans="1:26" ht="15.75" x14ac:dyDescent="0.25">
      <c r="A41" s="1">
        <v>85</v>
      </c>
      <c r="B41" s="221" t="s">
        <v>61</v>
      </c>
      <c r="C41" s="222" t="s">
        <v>62</v>
      </c>
      <c r="D41" s="221"/>
      <c r="E41" s="168">
        <v>0</v>
      </c>
      <c r="F41" s="168">
        <v>33469</v>
      </c>
      <c r="G41" s="169">
        <v>0</v>
      </c>
      <c r="H41" s="170">
        <v>0</v>
      </c>
      <c r="I41" s="170">
        <v>0</v>
      </c>
      <c r="J41" s="171">
        <v>33469</v>
      </c>
      <c r="K41" s="152"/>
      <c r="L41" s="152"/>
      <c r="M41" s="152"/>
      <c r="N41" s="220"/>
      <c r="O41" s="172" t="s">
        <v>62</v>
      </c>
      <c r="P41" s="215"/>
      <c r="Q41" s="216"/>
      <c r="R41" s="217"/>
      <c r="S41" s="217"/>
      <c r="T41" s="217"/>
      <c r="U41" s="217"/>
      <c r="V41" s="217"/>
      <c r="W41" s="217"/>
      <c r="X41" s="218"/>
      <c r="Y41" s="217"/>
      <c r="Z41" s="217"/>
    </row>
    <row r="42" spans="1:26" ht="15.75" x14ac:dyDescent="0.25">
      <c r="A42" s="1">
        <v>90</v>
      </c>
      <c r="B42" s="221" t="s">
        <v>63</v>
      </c>
      <c r="C42" s="222" t="s">
        <v>64</v>
      </c>
      <c r="D42" s="221"/>
      <c r="E42" s="168">
        <v>0</v>
      </c>
      <c r="F42" s="168">
        <v>447127</v>
      </c>
      <c r="G42" s="169">
        <v>0</v>
      </c>
      <c r="H42" s="170">
        <v>0</v>
      </c>
      <c r="I42" s="170">
        <v>0</v>
      </c>
      <c r="J42" s="171">
        <v>447127</v>
      </c>
      <c r="K42" s="152"/>
      <c r="L42" s="152"/>
      <c r="M42" s="152"/>
      <c r="N42" s="220"/>
      <c r="O42" s="172" t="s">
        <v>64</v>
      </c>
      <c r="P42" s="215"/>
      <c r="Q42" s="216"/>
      <c r="R42" s="217"/>
      <c r="S42" s="217"/>
      <c r="T42" s="217"/>
      <c r="U42" s="217"/>
      <c r="V42" s="217"/>
      <c r="W42" s="217"/>
      <c r="X42" s="218"/>
      <c r="Y42" s="217"/>
      <c r="Z42" s="217"/>
    </row>
    <row r="43" spans="1:26" ht="15.75" x14ac:dyDescent="0.25">
      <c r="A43" s="1">
        <v>95</v>
      </c>
      <c r="B43" s="223" t="s">
        <v>65</v>
      </c>
      <c r="C43" s="119" t="s">
        <v>66</v>
      </c>
      <c r="D43" s="223"/>
      <c r="E43" s="120">
        <v>0</v>
      </c>
      <c r="F43" s="120">
        <v>0</v>
      </c>
      <c r="G43" s="121">
        <v>0</v>
      </c>
      <c r="H43" s="122">
        <v>0</v>
      </c>
      <c r="I43" s="122">
        <v>0</v>
      </c>
      <c r="J43" s="123">
        <v>0</v>
      </c>
      <c r="K43" s="152"/>
      <c r="L43" s="152"/>
      <c r="M43" s="152"/>
      <c r="N43" s="220"/>
      <c r="O43" s="125" t="s">
        <v>66</v>
      </c>
      <c r="P43" s="215"/>
      <c r="Q43" s="216"/>
      <c r="R43" s="217"/>
      <c r="S43" s="217"/>
      <c r="T43" s="217"/>
      <c r="U43" s="217"/>
      <c r="V43" s="217"/>
      <c r="W43" s="217"/>
      <c r="X43" s="218"/>
      <c r="Y43" s="217"/>
      <c r="Z43" s="217"/>
    </row>
    <row r="44" spans="1:26" ht="15.75" x14ac:dyDescent="0.25">
      <c r="A44" s="1">
        <v>100</v>
      </c>
      <c r="B44" s="224" t="s">
        <v>67</v>
      </c>
      <c r="C44" s="224" t="s">
        <v>68</v>
      </c>
      <c r="D44" s="224"/>
      <c r="E44" s="225">
        <v>0</v>
      </c>
      <c r="F44" s="225">
        <v>0</v>
      </c>
      <c r="G44" s="226">
        <v>0</v>
      </c>
      <c r="H44" s="227">
        <v>0</v>
      </c>
      <c r="I44" s="228">
        <v>0</v>
      </c>
      <c r="J44" s="229">
        <v>0</v>
      </c>
      <c r="K44" s="152"/>
      <c r="L44" s="152"/>
      <c r="M44" s="152"/>
      <c r="N44" s="220"/>
      <c r="O44" s="230" t="s">
        <v>68</v>
      </c>
      <c r="P44" s="215"/>
      <c r="Q44" s="216"/>
      <c r="R44" s="217"/>
      <c r="S44" s="217"/>
      <c r="T44" s="217"/>
      <c r="U44" s="217"/>
      <c r="V44" s="217"/>
      <c r="W44" s="217"/>
      <c r="X44" s="218"/>
      <c r="Y44" s="217"/>
      <c r="Z44" s="217"/>
    </row>
    <row r="45" spans="1:26" ht="15.75" x14ac:dyDescent="0.25">
      <c r="A45" s="1">
        <v>105</v>
      </c>
      <c r="B45" s="231" t="s">
        <v>69</v>
      </c>
      <c r="C45" s="232" t="s">
        <v>70</v>
      </c>
      <c r="D45" s="231"/>
      <c r="E45" s="233">
        <v>0</v>
      </c>
      <c r="F45" s="233">
        <v>0</v>
      </c>
      <c r="G45" s="234">
        <v>0</v>
      </c>
      <c r="H45" s="235">
        <v>0</v>
      </c>
      <c r="I45" s="235">
        <v>0</v>
      </c>
      <c r="J45" s="236">
        <v>0</v>
      </c>
      <c r="K45" s="152"/>
      <c r="L45" s="152"/>
      <c r="M45" s="152"/>
      <c r="N45" s="220"/>
      <c r="O45" s="237" t="s">
        <v>70</v>
      </c>
      <c r="P45" s="215"/>
      <c r="Q45" s="216"/>
      <c r="R45" s="217"/>
      <c r="S45" s="217"/>
      <c r="T45" s="217"/>
      <c r="U45" s="217"/>
      <c r="V45" s="217"/>
      <c r="W45" s="217"/>
      <c r="X45" s="218"/>
      <c r="Y45" s="217"/>
      <c r="Z45" s="217"/>
    </row>
    <row r="46" spans="1:26" ht="15.75" x14ac:dyDescent="0.25">
      <c r="A46" s="1">
        <v>106</v>
      </c>
      <c r="B46" s="224" t="s">
        <v>71</v>
      </c>
      <c r="C46" s="224" t="s">
        <v>72</v>
      </c>
      <c r="D46" s="224"/>
      <c r="E46" s="225">
        <v>0</v>
      </c>
      <c r="F46" s="225">
        <v>0</v>
      </c>
      <c r="G46" s="226">
        <v>0</v>
      </c>
      <c r="H46" s="227">
        <v>0</v>
      </c>
      <c r="I46" s="228">
        <v>0</v>
      </c>
      <c r="J46" s="229">
        <v>0</v>
      </c>
      <c r="K46" s="152"/>
      <c r="L46" s="152"/>
      <c r="M46" s="152"/>
      <c r="N46" s="220"/>
      <c r="O46" s="230" t="s">
        <v>72</v>
      </c>
      <c r="P46" s="215"/>
      <c r="Q46" s="216"/>
      <c r="R46" s="217"/>
      <c r="S46" s="217"/>
      <c r="T46" s="217"/>
      <c r="U46" s="217"/>
      <c r="V46" s="217"/>
      <c r="W46" s="217"/>
      <c r="X46" s="218"/>
      <c r="Y46" s="217"/>
      <c r="Z46" s="217"/>
    </row>
    <row r="47" spans="1:26" ht="15.75" x14ac:dyDescent="0.25">
      <c r="A47" s="1">
        <v>107</v>
      </c>
      <c r="B47" s="222" t="s">
        <v>73</v>
      </c>
      <c r="C47" s="222" t="s">
        <v>74</v>
      </c>
      <c r="D47" s="221"/>
      <c r="E47" s="168">
        <v>0</v>
      </c>
      <c r="F47" s="168">
        <v>0</v>
      </c>
      <c r="G47" s="169">
        <v>0</v>
      </c>
      <c r="H47" s="170">
        <v>0</v>
      </c>
      <c r="I47" s="170">
        <v>0</v>
      </c>
      <c r="J47" s="171">
        <v>0</v>
      </c>
      <c r="K47" s="152"/>
      <c r="L47" s="152"/>
      <c r="M47" s="152"/>
      <c r="N47" s="220"/>
      <c r="O47" s="172" t="s">
        <v>74</v>
      </c>
      <c r="P47" s="215"/>
      <c r="Q47" s="216"/>
      <c r="R47" s="217"/>
      <c r="S47" s="217"/>
      <c r="T47" s="217"/>
      <c r="U47" s="217"/>
      <c r="V47" s="217"/>
      <c r="W47" s="217"/>
      <c r="X47" s="218"/>
      <c r="Y47" s="217"/>
      <c r="Z47" s="217"/>
    </row>
    <row r="48" spans="1:26" ht="15.75" x14ac:dyDescent="0.25">
      <c r="A48" s="1">
        <v>108</v>
      </c>
      <c r="B48" s="222" t="s">
        <v>75</v>
      </c>
      <c r="C48" s="222" t="s">
        <v>76</v>
      </c>
      <c r="D48" s="221"/>
      <c r="E48" s="168">
        <v>0</v>
      </c>
      <c r="F48" s="168">
        <v>1213308</v>
      </c>
      <c r="G48" s="169">
        <v>0</v>
      </c>
      <c r="H48" s="170">
        <v>0</v>
      </c>
      <c r="I48" s="170">
        <v>0</v>
      </c>
      <c r="J48" s="171">
        <v>1213308</v>
      </c>
      <c r="K48" s="152"/>
      <c r="L48" s="152"/>
      <c r="M48" s="152"/>
      <c r="N48" s="220"/>
      <c r="O48" s="172" t="s">
        <v>76</v>
      </c>
      <c r="P48" s="215"/>
      <c r="Q48" s="216"/>
      <c r="R48" s="217"/>
      <c r="S48" s="217"/>
      <c r="T48" s="217"/>
      <c r="U48" s="217"/>
      <c r="V48" s="217"/>
      <c r="W48" s="217"/>
      <c r="X48" s="218"/>
      <c r="Y48" s="217"/>
      <c r="Z48" s="217"/>
    </row>
    <row r="49" spans="1:26" ht="15.75" x14ac:dyDescent="0.25">
      <c r="A49" s="1">
        <v>110</v>
      </c>
      <c r="B49" s="222" t="s">
        <v>77</v>
      </c>
      <c r="C49" s="222" t="s">
        <v>78</v>
      </c>
      <c r="D49" s="222"/>
      <c r="E49" s="168">
        <v>0</v>
      </c>
      <c r="F49" s="168">
        <v>0</v>
      </c>
      <c r="G49" s="169">
        <v>0</v>
      </c>
      <c r="H49" s="170">
        <v>0</v>
      </c>
      <c r="I49" s="170">
        <v>0</v>
      </c>
      <c r="J49" s="171">
        <v>0</v>
      </c>
      <c r="K49" s="152"/>
      <c r="L49" s="152"/>
      <c r="M49" s="152"/>
      <c r="N49" s="220"/>
      <c r="O49" s="172" t="s">
        <v>78</v>
      </c>
      <c r="P49" s="215"/>
      <c r="Q49" s="216"/>
      <c r="R49" s="217"/>
      <c r="S49" s="217"/>
      <c r="T49" s="217"/>
      <c r="U49" s="217"/>
      <c r="V49" s="217"/>
      <c r="W49" s="217"/>
      <c r="X49" s="218"/>
      <c r="Y49" s="217"/>
      <c r="Z49" s="217"/>
    </row>
    <row r="50" spans="1:26" ht="15.75" x14ac:dyDescent="0.25">
      <c r="A50" s="1">
        <v>115</v>
      </c>
      <c r="B50" s="223" t="s">
        <v>79</v>
      </c>
      <c r="C50" s="238" t="s">
        <v>80</v>
      </c>
      <c r="D50" s="119"/>
      <c r="E50" s="120">
        <v>0</v>
      </c>
      <c r="F50" s="120">
        <v>0</v>
      </c>
      <c r="G50" s="121">
        <v>0</v>
      </c>
      <c r="H50" s="122">
        <v>0</v>
      </c>
      <c r="I50" s="122">
        <v>0</v>
      </c>
      <c r="J50" s="123">
        <v>0</v>
      </c>
      <c r="K50" s="152"/>
      <c r="L50" s="152"/>
      <c r="M50" s="152"/>
      <c r="N50" s="220"/>
      <c r="O50" s="125" t="s">
        <v>80</v>
      </c>
      <c r="P50" s="215"/>
      <c r="Q50" s="216"/>
      <c r="R50" s="217"/>
      <c r="S50" s="217"/>
      <c r="T50" s="217"/>
      <c r="U50" s="217"/>
      <c r="V50" s="217"/>
      <c r="W50" s="217"/>
      <c r="X50" s="218"/>
      <c r="Y50" s="217"/>
      <c r="Z50" s="217"/>
    </row>
    <row r="51" spans="1:26" ht="16.5" thickBot="1" x14ac:dyDescent="0.3">
      <c r="A51" s="1">
        <v>120</v>
      </c>
      <c r="B51" s="239" t="s">
        <v>81</v>
      </c>
      <c r="C51" s="239" t="s">
        <v>82</v>
      </c>
      <c r="D51" s="240"/>
      <c r="E51" s="241">
        <v>0</v>
      </c>
      <c r="F51" s="241">
        <v>0</v>
      </c>
      <c r="G51" s="242">
        <v>0</v>
      </c>
      <c r="H51" s="243">
        <v>0</v>
      </c>
      <c r="I51" s="243">
        <v>0</v>
      </c>
      <c r="J51" s="244">
        <v>0</v>
      </c>
      <c r="K51" s="173"/>
      <c r="L51" s="173"/>
      <c r="M51" s="173"/>
      <c r="N51" s="220"/>
      <c r="O51" s="245" t="s">
        <v>82</v>
      </c>
      <c r="P51" s="215"/>
      <c r="Q51" s="216"/>
      <c r="R51" s="217"/>
      <c r="S51" s="217"/>
      <c r="T51" s="217"/>
      <c r="U51" s="217"/>
      <c r="V51" s="217"/>
      <c r="W51" s="217"/>
      <c r="X51" s="218"/>
      <c r="Y51" s="217"/>
      <c r="Z51" s="217"/>
    </row>
    <row r="52" spans="1:26" ht="16.5" thickBot="1" x14ac:dyDescent="0.3">
      <c r="A52" s="1">
        <v>125</v>
      </c>
      <c r="B52" s="246" t="s">
        <v>83</v>
      </c>
      <c r="C52" s="247" t="s">
        <v>84</v>
      </c>
      <c r="D52" s="248"/>
      <c r="E52" s="249">
        <v>0</v>
      </c>
      <c r="F52" s="249">
        <v>0</v>
      </c>
      <c r="G52" s="250">
        <v>0</v>
      </c>
      <c r="H52" s="251">
        <v>0</v>
      </c>
      <c r="I52" s="251">
        <v>0</v>
      </c>
      <c r="J52" s="252">
        <v>0</v>
      </c>
      <c r="K52" s="253"/>
      <c r="L52" s="253"/>
      <c r="M52" s="254"/>
      <c r="N52" s="220"/>
      <c r="O52" s="255" t="s">
        <v>84</v>
      </c>
      <c r="P52" s="215"/>
      <c r="Q52" s="216"/>
      <c r="R52" s="217"/>
      <c r="S52" s="217"/>
      <c r="T52" s="217"/>
      <c r="U52" s="217"/>
      <c r="V52" s="217"/>
      <c r="W52" s="217"/>
      <c r="X52" s="218"/>
      <c r="Y52" s="217"/>
      <c r="Z52" s="217"/>
    </row>
    <row r="53" spans="1:26" ht="15.75" x14ac:dyDescent="0.25">
      <c r="A53" s="256">
        <v>127</v>
      </c>
      <c r="B53" s="176" t="s">
        <v>85</v>
      </c>
      <c r="C53" s="176" t="s">
        <v>86</v>
      </c>
      <c r="D53" s="257"/>
      <c r="E53" s="258">
        <v>0</v>
      </c>
      <c r="F53" s="258">
        <v>0</v>
      </c>
      <c r="G53" s="259">
        <v>0</v>
      </c>
      <c r="H53" s="260">
        <v>0</v>
      </c>
      <c r="I53" s="260">
        <v>0</v>
      </c>
      <c r="J53" s="261">
        <v>0</v>
      </c>
      <c r="K53" s="262"/>
      <c r="L53" s="262"/>
      <c r="M53" s="263"/>
      <c r="N53" s="196"/>
      <c r="O53" s="264" t="s">
        <v>86</v>
      </c>
      <c r="P53" s="215"/>
      <c r="Q53" s="216"/>
      <c r="R53" s="217"/>
      <c r="S53" s="217"/>
      <c r="T53" s="217"/>
      <c r="U53" s="217"/>
      <c r="V53" s="217"/>
      <c r="W53" s="217"/>
      <c r="X53" s="218"/>
      <c r="Y53" s="217"/>
      <c r="Z53" s="217"/>
    </row>
    <row r="54" spans="1:26" ht="19.5" thickBot="1" x14ac:dyDescent="0.35">
      <c r="A54" s="1">
        <v>130</v>
      </c>
      <c r="B54" s="265" t="s">
        <v>87</v>
      </c>
      <c r="C54" s="266" t="s">
        <v>88</v>
      </c>
      <c r="D54" s="266"/>
      <c r="E54" s="267">
        <v>0</v>
      </c>
      <c r="F54" s="267">
        <v>2462137</v>
      </c>
      <c r="G54" s="268">
        <v>0</v>
      </c>
      <c r="H54" s="269">
        <v>0</v>
      </c>
      <c r="I54" s="270">
        <v>0</v>
      </c>
      <c r="J54" s="271">
        <v>2462137</v>
      </c>
      <c r="K54" s="106">
        <f>+K55+K56+K59</f>
        <v>0</v>
      </c>
      <c r="L54" s="106">
        <f>+L55+L56+L59</f>
        <v>0</v>
      </c>
      <c r="M54" s="106">
        <f>+M55+M56+M59</f>
        <v>0</v>
      </c>
      <c r="N54" s="116"/>
      <c r="O54" s="272" t="s">
        <v>88</v>
      </c>
      <c r="P54" s="215"/>
      <c r="Q54" s="216"/>
      <c r="R54" s="217"/>
      <c r="S54" s="217"/>
      <c r="T54" s="217"/>
      <c r="U54" s="217"/>
      <c r="V54" s="217"/>
      <c r="W54" s="217"/>
      <c r="X54" s="218"/>
      <c r="Y54" s="217"/>
      <c r="Z54" s="217"/>
    </row>
    <row r="55" spans="1:26" ht="16.5" thickTop="1" x14ac:dyDescent="0.25">
      <c r="A55" s="1">
        <v>135</v>
      </c>
      <c r="B55" s="231" t="s">
        <v>89</v>
      </c>
      <c r="C55" s="232" t="s">
        <v>90</v>
      </c>
      <c r="D55" s="231"/>
      <c r="E55" s="273">
        <v>0</v>
      </c>
      <c r="F55" s="273">
        <v>0</v>
      </c>
      <c r="G55" s="274">
        <v>0</v>
      </c>
      <c r="H55" s="275">
        <v>0</v>
      </c>
      <c r="I55" s="275">
        <v>0</v>
      </c>
      <c r="J55" s="276">
        <v>0</v>
      </c>
      <c r="K55" s="263"/>
      <c r="L55" s="263"/>
      <c r="M55" s="263"/>
      <c r="N55" s="196"/>
      <c r="O55" s="277" t="s">
        <v>90</v>
      </c>
      <c r="P55" s="215"/>
      <c r="Q55" s="216"/>
      <c r="R55" s="217"/>
      <c r="S55" s="217"/>
      <c r="T55" s="217"/>
      <c r="U55" s="217"/>
      <c r="V55" s="217"/>
      <c r="W55" s="217"/>
      <c r="X55" s="218"/>
      <c r="Y55" s="217"/>
      <c r="Z55" s="217"/>
    </row>
    <row r="56" spans="1:26" ht="15.75" x14ac:dyDescent="0.25">
      <c r="A56" s="1">
        <v>140</v>
      </c>
      <c r="B56" s="221" t="s">
        <v>91</v>
      </c>
      <c r="C56" s="222" t="s">
        <v>92</v>
      </c>
      <c r="D56" s="221"/>
      <c r="E56" s="278">
        <v>0</v>
      </c>
      <c r="F56" s="278">
        <v>2462137</v>
      </c>
      <c r="G56" s="279">
        <v>0</v>
      </c>
      <c r="H56" s="280">
        <v>0</v>
      </c>
      <c r="I56" s="280">
        <v>0</v>
      </c>
      <c r="J56" s="281">
        <v>2462137</v>
      </c>
      <c r="K56" s="263"/>
      <c r="L56" s="263"/>
      <c r="M56" s="263"/>
      <c r="N56" s="196"/>
      <c r="O56" s="282" t="s">
        <v>92</v>
      </c>
      <c r="P56" s="215"/>
      <c r="Q56" s="216"/>
      <c r="R56" s="217"/>
      <c r="S56" s="217"/>
      <c r="T56" s="217"/>
      <c r="U56" s="217"/>
      <c r="V56" s="217"/>
      <c r="W56" s="217"/>
      <c r="X56" s="218"/>
      <c r="Y56" s="217"/>
      <c r="Z56" s="217"/>
    </row>
    <row r="57" spans="1:26" ht="15.75" x14ac:dyDescent="0.25">
      <c r="A57" s="1">
        <v>145</v>
      </c>
      <c r="B57" s="119" t="s">
        <v>93</v>
      </c>
      <c r="C57" s="119" t="s">
        <v>94</v>
      </c>
      <c r="D57" s="223"/>
      <c r="E57" s="283">
        <v>0</v>
      </c>
      <c r="F57" s="283">
        <v>-643530</v>
      </c>
      <c r="G57" s="284">
        <v>0</v>
      </c>
      <c r="H57" s="285">
        <v>0</v>
      </c>
      <c r="I57" s="285">
        <v>0</v>
      </c>
      <c r="J57" s="286">
        <v>-643530</v>
      </c>
      <c r="K57" s="263"/>
      <c r="L57" s="263"/>
      <c r="M57" s="263"/>
      <c r="N57" s="196"/>
      <c r="O57" s="287" t="s">
        <v>94</v>
      </c>
      <c r="P57" s="215"/>
      <c r="Q57" s="216"/>
      <c r="R57" s="217"/>
      <c r="S57" s="217"/>
      <c r="T57" s="217"/>
      <c r="U57" s="217"/>
      <c r="V57" s="217"/>
      <c r="W57" s="217"/>
      <c r="X57" s="218"/>
      <c r="Y57" s="217"/>
      <c r="Z57" s="217"/>
    </row>
    <row r="58" spans="1:26" ht="15.75" x14ac:dyDescent="0.25">
      <c r="A58" s="1">
        <v>150</v>
      </c>
      <c r="B58" s="288" t="s">
        <v>95</v>
      </c>
      <c r="C58" s="288" t="s">
        <v>32</v>
      </c>
      <c r="D58" s="289"/>
      <c r="E58" s="290">
        <v>0</v>
      </c>
      <c r="F58" s="290">
        <v>0</v>
      </c>
      <c r="G58" s="291">
        <v>0</v>
      </c>
      <c r="H58" s="292">
        <v>0</v>
      </c>
      <c r="I58" s="292">
        <v>0</v>
      </c>
      <c r="J58" s="293">
        <v>0</v>
      </c>
      <c r="K58" s="263"/>
      <c r="L58" s="263"/>
      <c r="M58" s="263"/>
      <c r="N58" s="196"/>
      <c r="O58" s="294" t="s">
        <v>32</v>
      </c>
      <c r="P58" s="215"/>
      <c r="Q58" s="216"/>
      <c r="R58" s="217"/>
      <c r="S58" s="217"/>
      <c r="T58" s="217"/>
      <c r="U58" s="217"/>
      <c r="V58" s="217"/>
      <c r="W58" s="217"/>
      <c r="X58" s="218"/>
      <c r="Y58" s="217"/>
      <c r="Z58" s="217"/>
    </row>
    <row r="59" spans="1:26" ht="15.75" hidden="1" customHeight="1" x14ac:dyDescent="0.25">
      <c r="A59" s="1">
        <v>160</v>
      </c>
      <c r="B59" s="295"/>
      <c r="C59" s="296"/>
      <c r="D59" s="231"/>
      <c r="E59" s="273"/>
      <c r="F59" s="273">
        <v>0</v>
      </c>
      <c r="G59" s="274"/>
      <c r="H59" s="275"/>
      <c r="I59" s="275"/>
      <c r="J59" s="276"/>
      <c r="K59" s="263"/>
      <c r="L59" s="263"/>
      <c r="M59" s="263"/>
      <c r="N59" s="196"/>
      <c r="O59" s="277"/>
      <c r="P59" s="215"/>
      <c r="Q59" s="216"/>
      <c r="R59" s="217"/>
      <c r="S59" s="217"/>
      <c r="T59" s="217"/>
      <c r="U59" s="217"/>
      <c r="V59" s="217"/>
      <c r="W59" s="217"/>
      <c r="X59" s="218"/>
      <c r="Y59" s="217"/>
      <c r="Z59" s="217"/>
    </row>
    <row r="60" spans="1:26" ht="15.75" x14ac:dyDescent="0.25">
      <c r="A60" s="256">
        <v>162</v>
      </c>
      <c r="B60" s="297" t="s">
        <v>96</v>
      </c>
      <c r="C60" s="198" t="s">
        <v>97</v>
      </c>
      <c r="D60" s="297"/>
      <c r="E60" s="199">
        <v>0</v>
      </c>
      <c r="F60" s="199">
        <v>0</v>
      </c>
      <c r="G60" s="200">
        <v>0</v>
      </c>
      <c r="H60" s="201">
        <v>0</v>
      </c>
      <c r="I60" s="201">
        <v>0</v>
      </c>
      <c r="J60" s="202">
        <v>0</v>
      </c>
      <c r="K60" s="298"/>
      <c r="L60" s="298"/>
      <c r="M60" s="298"/>
      <c r="N60" s="196"/>
      <c r="O60" s="204" t="s">
        <v>97</v>
      </c>
      <c r="P60" s="215"/>
      <c r="Q60" s="216"/>
      <c r="R60" s="217"/>
      <c r="S60" s="217"/>
      <c r="T60" s="217"/>
      <c r="U60" s="217"/>
      <c r="V60" s="217"/>
      <c r="W60" s="217"/>
      <c r="X60" s="218"/>
      <c r="Y60" s="217"/>
      <c r="Z60" s="217"/>
    </row>
    <row r="61" spans="1:26" ht="19.5" thickBot="1" x14ac:dyDescent="0.35">
      <c r="A61" s="1">
        <v>165</v>
      </c>
      <c r="B61" s="299" t="s">
        <v>98</v>
      </c>
      <c r="C61" s="300" t="s">
        <v>99</v>
      </c>
      <c r="D61" s="301"/>
      <c r="E61" s="302">
        <v>0</v>
      </c>
      <c r="F61" s="302">
        <v>0</v>
      </c>
      <c r="G61" s="303">
        <v>0</v>
      </c>
      <c r="H61" s="304">
        <v>0</v>
      </c>
      <c r="I61" s="304">
        <v>0</v>
      </c>
      <c r="J61" s="305">
        <v>0</v>
      </c>
      <c r="K61" s="306"/>
      <c r="L61" s="306"/>
      <c r="M61" s="306"/>
      <c r="N61" s="196"/>
      <c r="O61" s="307" t="s">
        <v>99</v>
      </c>
      <c r="P61" s="215"/>
      <c r="Q61" s="216"/>
      <c r="R61" s="217"/>
      <c r="S61" s="217"/>
      <c r="T61" s="217"/>
      <c r="U61" s="217"/>
      <c r="V61" s="217"/>
      <c r="W61" s="217"/>
      <c r="X61" s="218"/>
      <c r="Y61" s="217"/>
      <c r="Z61" s="217"/>
    </row>
    <row r="62" spans="1:26" ht="20.25" thickTop="1" thickBot="1" x14ac:dyDescent="0.35">
      <c r="A62" s="1">
        <v>175</v>
      </c>
      <c r="B62" s="308" t="s">
        <v>100</v>
      </c>
      <c r="C62" s="309"/>
      <c r="D62" s="309"/>
      <c r="E62" s="310">
        <v>0</v>
      </c>
      <c r="F62" s="310">
        <v>497251</v>
      </c>
      <c r="G62" s="311">
        <v>0</v>
      </c>
      <c r="H62" s="312">
        <v>0</v>
      </c>
      <c r="I62" s="312">
        <v>0</v>
      </c>
      <c r="J62" s="313">
        <v>497251</v>
      </c>
      <c r="K62" s="106">
        <f>+K22-K38+K54</f>
        <v>0</v>
      </c>
      <c r="L62" s="106">
        <f>+L22-L38+L54</f>
        <v>0</v>
      </c>
      <c r="M62" s="106">
        <f>+M22-M38+M54</f>
        <v>0</v>
      </c>
      <c r="N62" s="196"/>
      <c r="O62" s="314"/>
      <c r="P62" s="215"/>
      <c r="Q62" s="216"/>
      <c r="R62" s="217"/>
      <c r="S62" s="217"/>
      <c r="T62" s="217"/>
      <c r="U62" s="217"/>
      <c r="V62" s="217"/>
      <c r="W62" s="217"/>
      <c r="X62" s="218"/>
      <c r="Y62" s="217"/>
      <c r="Z62" s="217"/>
    </row>
    <row r="63" spans="1:26" ht="12" hidden="1" customHeight="1" x14ac:dyDescent="0.25">
      <c r="A63" s="1">
        <v>180</v>
      </c>
      <c r="B63" s="315">
        <f>+IF(+SUM(E$63:J$63)=0,0,"Контрола: дефицит/излишък = финансиране с обратен знак (V. + VІ. = 0)")</f>
        <v>0</v>
      </c>
      <c r="C63" s="316"/>
      <c r="D63" s="316"/>
      <c r="E63" s="317">
        <v>0</v>
      </c>
      <c r="F63" s="317">
        <v>0</v>
      </c>
      <c r="G63" s="318">
        <v>0</v>
      </c>
      <c r="H63" s="318">
        <v>0</v>
      </c>
      <c r="I63" s="318">
        <v>0</v>
      </c>
      <c r="J63" s="319">
        <v>0</v>
      </c>
      <c r="K63" s="263" t="e">
        <f>+K62+K64</f>
        <v>#REF!</v>
      </c>
      <c r="L63" s="263" t="e">
        <f>+L62+L64</f>
        <v>#REF!</v>
      </c>
      <c r="M63" s="263" t="e">
        <f>+M62+M64</f>
        <v>#REF!</v>
      </c>
      <c r="N63" s="196"/>
      <c r="O63" s="320"/>
      <c r="P63" s="215"/>
      <c r="Q63" s="216"/>
      <c r="R63" s="217"/>
      <c r="S63" s="217"/>
      <c r="T63" s="217"/>
      <c r="U63" s="217"/>
      <c r="V63" s="217"/>
      <c r="W63" s="217"/>
      <c r="X63" s="218"/>
      <c r="Y63" s="217"/>
      <c r="Z63" s="217"/>
    </row>
    <row r="64" spans="1:26" ht="19.5" thickBot="1" x14ac:dyDescent="0.35">
      <c r="A64" s="1">
        <v>185</v>
      </c>
      <c r="B64" s="99" t="s">
        <v>101</v>
      </c>
      <c r="C64" s="321" t="s">
        <v>102</v>
      </c>
      <c r="D64" s="321"/>
      <c r="E64" s="322">
        <v>0</v>
      </c>
      <c r="F64" s="322">
        <v>-497251</v>
      </c>
      <c r="G64" s="323">
        <v>0</v>
      </c>
      <c r="H64" s="324">
        <v>0</v>
      </c>
      <c r="I64" s="324">
        <v>0</v>
      </c>
      <c r="J64" s="325">
        <v>-497251</v>
      </c>
      <c r="K64" s="326" t="e">
        <f t="shared" ref="K64:L64" si="1">SUM(+K66+K74+K75+K82+K83+K84+K87+K88+K89+K90+K91+K92+K93)</f>
        <v>#REF!</v>
      </c>
      <c r="L64" s="326" t="e">
        <f t="shared" si="1"/>
        <v>#REF!</v>
      </c>
      <c r="M64" s="326" t="e">
        <f>SUM(+M66+M74+M75+M82+M83+M84+M87+M88+M89+M90+M91+M93+M94)</f>
        <v>#REF!</v>
      </c>
      <c r="N64" s="196"/>
      <c r="O64" s="327" t="s">
        <v>102</v>
      </c>
      <c r="P64" s="215"/>
      <c r="Q64" s="216"/>
      <c r="R64" s="217"/>
      <c r="S64" s="217"/>
      <c r="T64" s="217"/>
      <c r="U64" s="217"/>
      <c r="V64" s="217"/>
      <c r="W64" s="217"/>
      <c r="X64" s="218"/>
      <c r="Y64" s="217"/>
      <c r="Z64" s="217"/>
    </row>
    <row r="65" spans="1:26" ht="16.5" hidden="1" thickTop="1" x14ac:dyDescent="0.25">
      <c r="A65" s="1">
        <v>190</v>
      </c>
      <c r="B65" s="328"/>
      <c r="C65" s="328"/>
      <c r="D65" s="328"/>
      <c r="E65" s="329"/>
      <c r="F65" s="330">
        <v>0</v>
      </c>
      <c r="G65" s="331"/>
      <c r="H65" s="332"/>
      <c r="I65" s="332"/>
      <c r="J65" s="333"/>
      <c r="K65" s="334"/>
      <c r="L65" s="334"/>
      <c r="M65" s="334"/>
      <c r="N65" s="196"/>
      <c r="O65" s="335"/>
      <c r="P65" s="215"/>
      <c r="Q65" s="216"/>
      <c r="R65" s="217"/>
      <c r="S65" s="217"/>
      <c r="T65" s="217"/>
      <c r="U65" s="217"/>
      <c r="V65" s="217"/>
      <c r="W65" s="217"/>
      <c r="X65" s="218"/>
      <c r="Y65" s="217"/>
      <c r="Z65" s="217"/>
    </row>
    <row r="66" spans="1:26" ht="16.5" thickTop="1" x14ac:dyDescent="0.25">
      <c r="A66" s="336">
        <v>195</v>
      </c>
      <c r="B66" s="223" t="s">
        <v>103</v>
      </c>
      <c r="C66" s="119" t="s">
        <v>104</v>
      </c>
      <c r="D66" s="223"/>
      <c r="E66" s="283">
        <v>0</v>
      </c>
      <c r="F66" s="283">
        <v>0</v>
      </c>
      <c r="G66" s="284">
        <v>0</v>
      </c>
      <c r="H66" s="285">
        <v>0</v>
      </c>
      <c r="I66" s="285">
        <v>0</v>
      </c>
      <c r="J66" s="286">
        <v>0</v>
      </c>
      <c r="K66" s="337" t="e">
        <f t="shared" ref="K66:M66" si="2">SUM(K67:K73)</f>
        <v>#REF!</v>
      </c>
      <c r="L66" s="337" t="e">
        <f t="shared" si="2"/>
        <v>#REF!</v>
      </c>
      <c r="M66" s="337" t="e">
        <f t="shared" si="2"/>
        <v>#REF!</v>
      </c>
      <c r="N66" s="196"/>
      <c r="O66" s="287" t="s">
        <v>104</v>
      </c>
      <c r="P66" s="338"/>
      <c r="Q66" s="216"/>
      <c r="R66" s="217"/>
      <c r="S66" s="217"/>
      <c r="T66" s="217"/>
      <c r="U66" s="217"/>
      <c r="V66" s="217"/>
      <c r="W66" s="217"/>
      <c r="X66" s="218"/>
      <c r="Y66" s="217"/>
      <c r="Z66" s="217"/>
    </row>
    <row r="67" spans="1:26" ht="15.75" x14ac:dyDescent="0.25">
      <c r="A67" s="339">
        <v>200</v>
      </c>
      <c r="B67" s="340" t="s">
        <v>105</v>
      </c>
      <c r="C67" s="340" t="s">
        <v>106</v>
      </c>
      <c r="D67" s="340"/>
      <c r="E67" s="341">
        <v>0</v>
      </c>
      <c r="F67" s="341">
        <v>0</v>
      </c>
      <c r="G67" s="342">
        <v>0</v>
      </c>
      <c r="H67" s="343">
        <v>0</v>
      </c>
      <c r="I67" s="343">
        <v>0</v>
      </c>
      <c r="J67" s="344">
        <v>0</v>
      </c>
      <c r="K67" s="345" t="e">
        <f>+#REF!+#REF!+#REF!+#REF!+#REF!+#REF!+#REF!</f>
        <v>#REF!</v>
      </c>
      <c r="L67" s="345" t="e">
        <f>+#REF!+#REF!+#REF!+#REF!+#REF!+#REF!+#REF!</f>
        <v>#REF!</v>
      </c>
      <c r="M67" s="345" t="e">
        <f>+#REF!+#REF!+#REF!+#REF!+#REF!+#REF!+#REF!</f>
        <v>#REF!</v>
      </c>
      <c r="N67" s="196"/>
      <c r="O67" s="346" t="s">
        <v>106</v>
      </c>
      <c r="P67" s="347"/>
      <c r="Q67" s="216"/>
      <c r="R67" s="217"/>
      <c r="S67" s="217"/>
      <c r="T67" s="217"/>
      <c r="U67" s="217"/>
      <c r="V67" s="217"/>
      <c r="W67" s="217"/>
      <c r="X67" s="218"/>
      <c r="Y67" s="217"/>
      <c r="Z67" s="217"/>
    </row>
    <row r="68" spans="1:26" ht="15.75" x14ac:dyDescent="0.25">
      <c r="A68" s="339">
        <v>205</v>
      </c>
      <c r="B68" s="348" t="s">
        <v>107</v>
      </c>
      <c r="C68" s="348" t="s">
        <v>108</v>
      </c>
      <c r="D68" s="348"/>
      <c r="E68" s="349">
        <v>0</v>
      </c>
      <c r="F68" s="349">
        <v>0</v>
      </c>
      <c r="G68" s="350">
        <v>0</v>
      </c>
      <c r="H68" s="351">
        <v>0</v>
      </c>
      <c r="I68" s="351">
        <v>0</v>
      </c>
      <c r="J68" s="352">
        <v>0</v>
      </c>
      <c r="K68" s="345" t="e">
        <f>+#REF!+#REF!+#REF!+#REF!+#REF!+#REF!+#REF!+#REF!</f>
        <v>#REF!</v>
      </c>
      <c r="L68" s="345" t="e">
        <f>+#REF!+#REF!+#REF!+#REF!+#REF!+#REF!+#REF!+#REF!</f>
        <v>#REF!</v>
      </c>
      <c r="M68" s="345" t="e">
        <f>+#REF!+#REF!+#REF!+#REF!+#REF!+#REF!+#REF!+#REF!</f>
        <v>#REF!</v>
      </c>
      <c r="N68" s="196"/>
      <c r="O68" s="353" t="s">
        <v>108</v>
      </c>
      <c r="P68" s="347"/>
      <c r="Q68" s="216"/>
      <c r="R68" s="217"/>
      <c r="S68" s="217"/>
      <c r="T68" s="217"/>
      <c r="U68" s="217"/>
      <c r="V68" s="217"/>
      <c r="W68" s="217"/>
      <c r="X68" s="218"/>
      <c r="Y68" s="217"/>
      <c r="Z68" s="217"/>
    </row>
    <row r="69" spans="1:26" ht="15.75" x14ac:dyDescent="0.25">
      <c r="A69" s="339">
        <v>210</v>
      </c>
      <c r="B69" s="348" t="s">
        <v>109</v>
      </c>
      <c r="C69" s="348" t="s">
        <v>110</v>
      </c>
      <c r="D69" s="348"/>
      <c r="E69" s="349">
        <v>0</v>
      </c>
      <c r="F69" s="349">
        <v>0</v>
      </c>
      <c r="G69" s="350">
        <v>0</v>
      </c>
      <c r="H69" s="351">
        <v>0</v>
      </c>
      <c r="I69" s="351">
        <v>0</v>
      </c>
      <c r="J69" s="352">
        <v>0</v>
      </c>
      <c r="K69" s="345" t="e">
        <f>+#REF!</f>
        <v>#REF!</v>
      </c>
      <c r="L69" s="345" t="e">
        <f>+#REF!</f>
        <v>#REF!</v>
      </c>
      <c r="M69" s="345" t="e">
        <f>+#REF!</f>
        <v>#REF!</v>
      </c>
      <c r="N69" s="196"/>
      <c r="O69" s="353" t="s">
        <v>110</v>
      </c>
      <c r="P69" s="347"/>
      <c r="Q69" s="216"/>
      <c r="R69" s="217"/>
      <c r="S69" s="217"/>
      <c r="T69" s="217"/>
      <c r="U69" s="217"/>
      <c r="V69" s="217"/>
      <c r="W69" s="217"/>
      <c r="X69" s="218"/>
      <c r="Y69" s="217"/>
      <c r="Z69" s="217"/>
    </row>
    <row r="70" spans="1:26" ht="15.75" x14ac:dyDescent="0.25">
      <c r="A70" s="339">
        <v>215</v>
      </c>
      <c r="B70" s="348" t="s">
        <v>111</v>
      </c>
      <c r="C70" s="348" t="s">
        <v>112</v>
      </c>
      <c r="D70" s="348"/>
      <c r="E70" s="349">
        <v>0</v>
      </c>
      <c r="F70" s="349">
        <v>0</v>
      </c>
      <c r="G70" s="350">
        <v>0</v>
      </c>
      <c r="H70" s="351">
        <v>0</v>
      </c>
      <c r="I70" s="351">
        <v>0</v>
      </c>
      <c r="J70" s="352">
        <v>0</v>
      </c>
      <c r="K70" s="345" t="e">
        <f>+#REF!</f>
        <v>#REF!</v>
      </c>
      <c r="L70" s="345" t="e">
        <f>+#REF!</f>
        <v>#REF!</v>
      </c>
      <c r="M70" s="345" t="e">
        <f>+#REF!</f>
        <v>#REF!</v>
      </c>
      <c r="N70" s="196"/>
      <c r="O70" s="353" t="s">
        <v>112</v>
      </c>
      <c r="P70" s="347"/>
      <c r="Q70" s="216"/>
      <c r="R70" s="217"/>
      <c r="S70" s="217"/>
      <c r="T70" s="217"/>
      <c r="U70" s="217"/>
      <c r="V70" s="217"/>
      <c r="W70" s="217"/>
      <c r="X70" s="218"/>
      <c r="Y70" s="217"/>
      <c r="Z70" s="217"/>
    </row>
    <row r="71" spans="1:26" ht="15.75" x14ac:dyDescent="0.25">
      <c r="A71" s="339">
        <v>220</v>
      </c>
      <c r="B71" s="348" t="s">
        <v>113</v>
      </c>
      <c r="C71" s="348" t="s">
        <v>114</v>
      </c>
      <c r="D71" s="348"/>
      <c r="E71" s="349">
        <v>0</v>
      </c>
      <c r="F71" s="349">
        <v>0</v>
      </c>
      <c r="G71" s="350">
        <v>0</v>
      </c>
      <c r="H71" s="351">
        <v>0</v>
      </c>
      <c r="I71" s="351">
        <v>0</v>
      </c>
      <c r="J71" s="352">
        <v>0</v>
      </c>
      <c r="K71" s="345" t="e">
        <f>+#REF!</f>
        <v>#REF!</v>
      </c>
      <c r="L71" s="345" t="e">
        <f>+#REF!</f>
        <v>#REF!</v>
      </c>
      <c r="M71" s="345" t="e">
        <f>+#REF!</f>
        <v>#REF!</v>
      </c>
      <c r="N71" s="196"/>
      <c r="O71" s="353" t="s">
        <v>114</v>
      </c>
      <c r="P71" s="347"/>
      <c r="Q71" s="216"/>
      <c r="R71" s="217"/>
      <c r="S71" s="217"/>
      <c r="T71" s="217"/>
      <c r="U71" s="217"/>
      <c r="V71" s="217"/>
      <c r="W71" s="217"/>
      <c r="X71" s="218"/>
      <c r="Y71" s="217"/>
      <c r="Z71" s="217"/>
    </row>
    <row r="72" spans="1:26" ht="15.75" x14ac:dyDescent="0.25">
      <c r="A72" s="339">
        <v>230</v>
      </c>
      <c r="B72" s="354" t="s">
        <v>115</v>
      </c>
      <c r="C72" s="354" t="s">
        <v>116</v>
      </c>
      <c r="D72" s="354"/>
      <c r="E72" s="349">
        <v>0</v>
      </c>
      <c r="F72" s="349">
        <v>0</v>
      </c>
      <c r="G72" s="350">
        <v>0</v>
      </c>
      <c r="H72" s="351">
        <v>0</v>
      </c>
      <c r="I72" s="351">
        <v>0</v>
      </c>
      <c r="J72" s="352">
        <v>0</v>
      </c>
      <c r="K72" s="345" t="e">
        <f>+#REF!+#REF!</f>
        <v>#REF!</v>
      </c>
      <c r="L72" s="345" t="e">
        <f>+#REF!+#REF!</f>
        <v>#REF!</v>
      </c>
      <c r="M72" s="345" t="e">
        <f>+#REF!+#REF!</f>
        <v>#REF!</v>
      </c>
      <c r="N72" s="196"/>
      <c r="O72" s="353" t="s">
        <v>116</v>
      </c>
      <c r="P72" s="347"/>
      <c r="Q72" s="216"/>
      <c r="R72" s="217"/>
      <c r="S72" s="217"/>
      <c r="T72" s="217"/>
      <c r="U72" s="217"/>
      <c r="V72" s="217"/>
      <c r="W72" s="217"/>
      <c r="X72" s="218"/>
      <c r="Y72" s="217"/>
      <c r="Z72" s="217"/>
    </row>
    <row r="73" spans="1:26" ht="15.75" x14ac:dyDescent="0.25">
      <c r="A73" s="339">
        <v>235</v>
      </c>
      <c r="B73" s="355" t="s">
        <v>117</v>
      </c>
      <c r="C73" s="355" t="s">
        <v>118</v>
      </c>
      <c r="D73" s="355"/>
      <c r="E73" s="356">
        <v>0</v>
      </c>
      <c r="F73" s="356">
        <v>0</v>
      </c>
      <c r="G73" s="357">
        <v>0</v>
      </c>
      <c r="H73" s="358">
        <v>0</v>
      </c>
      <c r="I73" s="358">
        <v>0</v>
      </c>
      <c r="J73" s="359">
        <v>0</v>
      </c>
      <c r="K73" s="345" t="e">
        <f>+#REF!+#REF!+#REF!</f>
        <v>#REF!</v>
      </c>
      <c r="L73" s="345" t="e">
        <f>+#REF!+#REF!+#REF!</f>
        <v>#REF!</v>
      </c>
      <c r="M73" s="345" t="e">
        <f>+#REF!+#REF!+#REF!</f>
        <v>#REF!</v>
      </c>
      <c r="N73" s="196"/>
      <c r="O73" s="360" t="s">
        <v>118</v>
      </c>
      <c r="P73" s="347"/>
      <c r="Q73" s="216"/>
      <c r="R73" s="217"/>
      <c r="S73" s="217"/>
      <c r="T73" s="217"/>
      <c r="U73" s="217"/>
      <c r="V73" s="217"/>
      <c r="W73" s="217"/>
      <c r="X73" s="218"/>
      <c r="Y73" s="217"/>
      <c r="Z73" s="217"/>
    </row>
    <row r="74" spans="1:26" ht="15.75" x14ac:dyDescent="0.25">
      <c r="A74" s="339">
        <v>240</v>
      </c>
      <c r="B74" s="231" t="s">
        <v>119</v>
      </c>
      <c r="C74" s="232" t="s">
        <v>120</v>
      </c>
      <c r="D74" s="231"/>
      <c r="E74" s="273">
        <v>0</v>
      </c>
      <c r="F74" s="273">
        <v>0</v>
      </c>
      <c r="G74" s="274">
        <v>0</v>
      </c>
      <c r="H74" s="275">
        <v>0</v>
      </c>
      <c r="I74" s="275">
        <v>0</v>
      </c>
      <c r="J74" s="276">
        <v>0</v>
      </c>
      <c r="K74" s="345" t="e">
        <f>#REF!</f>
        <v>#REF!</v>
      </c>
      <c r="L74" s="345" t="e">
        <f>#REF!</f>
        <v>#REF!</v>
      </c>
      <c r="M74" s="345" t="e">
        <f>#REF!</f>
        <v>#REF!</v>
      </c>
      <c r="N74" s="196"/>
      <c r="O74" s="277" t="s">
        <v>120</v>
      </c>
      <c r="P74" s="347"/>
      <c r="Q74" s="216"/>
      <c r="R74" s="217"/>
      <c r="S74" s="217"/>
      <c r="T74" s="217"/>
      <c r="U74" s="217"/>
      <c r="V74" s="217"/>
      <c r="W74" s="217"/>
      <c r="X74" s="218"/>
      <c r="Y74" s="217"/>
      <c r="Z74" s="217"/>
    </row>
    <row r="75" spans="1:26" ht="15.75" x14ac:dyDescent="0.25">
      <c r="A75" s="339">
        <v>245</v>
      </c>
      <c r="B75" s="223" t="s">
        <v>121</v>
      </c>
      <c r="C75" s="119" t="s">
        <v>122</v>
      </c>
      <c r="D75" s="223"/>
      <c r="E75" s="283">
        <v>0</v>
      </c>
      <c r="F75" s="283">
        <v>0</v>
      </c>
      <c r="G75" s="284">
        <v>0</v>
      </c>
      <c r="H75" s="285">
        <v>0</v>
      </c>
      <c r="I75" s="285">
        <v>0</v>
      </c>
      <c r="J75" s="286">
        <v>0</v>
      </c>
      <c r="K75" s="361">
        <f t="shared" ref="K75:M75" si="3">SUM(K76:K81)</f>
        <v>0</v>
      </c>
      <c r="L75" s="361">
        <f t="shared" si="3"/>
        <v>0</v>
      </c>
      <c r="M75" s="361">
        <f t="shared" si="3"/>
        <v>0</v>
      </c>
      <c r="N75" s="196"/>
      <c r="O75" s="287" t="s">
        <v>122</v>
      </c>
      <c r="P75" s="347"/>
      <c r="Q75" s="216"/>
      <c r="R75" s="217"/>
      <c r="S75" s="217"/>
      <c r="T75" s="217"/>
      <c r="U75" s="217"/>
      <c r="V75" s="217"/>
      <c r="W75" s="217"/>
      <c r="X75" s="218"/>
      <c r="Y75" s="217"/>
      <c r="Z75" s="217"/>
    </row>
    <row r="76" spans="1:26" ht="15.75" x14ac:dyDescent="0.25">
      <c r="A76" s="339">
        <v>250</v>
      </c>
      <c r="B76" s="340" t="s">
        <v>123</v>
      </c>
      <c r="C76" s="340" t="s">
        <v>124</v>
      </c>
      <c r="D76" s="340"/>
      <c r="E76" s="341">
        <v>0</v>
      </c>
      <c r="F76" s="341">
        <v>0</v>
      </c>
      <c r="G76" s="342">
        <v>0</v>
      </c>
      <c r="H76" s="343">
        <v>0</v>
      </c>
      <c r="I76" s="343">
        <v>0</v>
      </c>
      <c r="J76" s="344">
        <v>0</v>
      </c>
      <c r="K76" s="361"/>
      <c r="L76" s="361"/>
      <c r="M76" s="361"/>
      <c r="N76" s="196"/>
      <c r="O76" s="346" t="s">
        <v>124</v>
      </c>
      <c r="P76" s="347"/>
      <c r="Q76" s="216"/>
      <c r="R76" s="217"/>
      <c r="S76" s="217"/>
      <c r="T76" s="217"/>
      <c r="U76" s="217"/>
      <c r="V76" s="217"/>
      <c r="W76" s="217"/>
      <c r="X76" s="218"/>
      <c r="Y76" s="217"/>
      <c r="Z76" s="217"/>
    </row>
    <row r="77" spans="1:26" ht="15.75" x14ac:dyDescent="0.25">
      <c r="A77" s="339">
        <v>260</v>
      </c>
      <c r="B77" s="348" t="s">
        <v>125</v>
      </c>
      <c r="C77" s="348" t="s">
        <v>126</v>
      </c>
      <c r="D77" s="348"/>
      <c r="E77" s="349">
        <v>0</v>
      </c>
      <c r="F77" s="349">
        <v>0</v>
      </c>
      <c r="G77" s="350">
        <v>0</v>
      </c>
      <c r="H77" s="351">
        <v>0</v>
      </c>
      <c r="I77" s="351">
        <v>0</v>
      </c>
      <c r="J77" s="352">
        <v>0</v>
      </c>
      <c r="K77" s="361"/>
      <c r="L77" s="361"/>
      <c r="M77" s="361"/>
      <c r="N77" s="196"/>
      <c r="O77" s="353" t="s">
        <v>126</v>
      </c>
      <c r="P77" s="347"/>
      <c r="Q77" s="216"/>
      <c r="R77" s="217"/>
      <c r="S77" s="217"/>
      <c r="T77" s="217"/>
      <c r="U77" s="217"/>
      <c r="V77" s="217"/>
      <c r="W77" s="217"/>
      <c r="X77" s="218"/>
      <c r="Y77" s="217"/>
      <c r="Z77" s="217"/>
    </row>
    <row r="78" spans="1:26" ht="15.75" x14ac:dyDescent="0.25">
      <c r="A78" s="339">
        <v>265</v>
      </c>
      <c r="B78" s="348" t="s">
        <v>127</v>
      </c>
      <c r="C78" s="348" t="s">
        <v>128</v>
      </c>
      <c r="D78" s="348"/>
      <c r="E78" s="349">
        <v>0</v>
      </c>
      <c r="F78" s="349">
        <v>0</v>
      </c>
      <c r="G78" s="350">
        <v>0</v>
      </c>
      <c r="H78" s="351">
        <v>0</v>
      </c>
      <c r="I78" s="351">
        <v>0</v>
      </c>
      <c r="J78" s="352">
        <v>0</v>
      </c>
      <c r="K78" s="361"/>
      <c r="L78" s="361"/>
      <c r="M78" s="361"/>
      <c r="N78" s="196"/>
      <c r="O78" s="353" t="s">
        <v>128</v>
      </c>
      <c r="P78" s="347"/>
      <c r="Q78" s="216"/>
      <c r="R78" s="217"/>
      <c r="S78" s="217"/>
      <c r="T78" s="217"/>
      <c r="U78" s="217"/>
      <c r="V78" s="217"/>
      <c r="W78" s="217"/>
      <c r="X78" s="218"/>
      <c r="Y78" s="217"/>
      <c r="Z78" s="217"/>
    </row>
    <row r="79" spans="1:26" ht="15.75" hidden="1" customHeight="1" x14ac:dyDescent="0.25">
      <c r="A79" s="339"/>
      <c r="B79" s="348"/>
      <c r="C79" s="348"/>
      <c r="D79" s="348"/>
      <c r="E79" s="349"/>
      <c r="F79" s="349">
        <v>0</v>
      </c>
      <c r="G79" s="350"/>
      <c r="H79" s="351"/>
      <c r="I79" s="351"/>
      <c r="J79" s="352"/>
      <c r="K79" s="361"/>
      <c r="L79" s="361"/>
      <c r="M79" s="361"/>
      <c r="N79" s="196"/>
      <c r="O79" s="353"/>
      <c r="P79" s="347"/>
      <c r="Q79" s="216"/>
      <c r="R79" s="217"/>
      <c r="S79" s="217"/>
      <c r="T79" s="217"/>
      <c r="U79" s="217"/>
      <c r="V79" s="217"/>
      <c r="W79" s="217"/>
      <c r="X79" s="218"/>
      <c r="Y79" s="217"/>
      <c r="Z79" s="217"/>
    </row>
    <row r="80" spans="1:26" ht="15.75" x14ac:dyDescent="0.25">
      <c r="A80" s="339">
        <v>270</v>
      </c>
      <c r="B80" s="348" t="s">
        <v>129</v>
      </c>
      <c r="C80" s="348" t="s">
        <v>130</v>
      </c>
      <c r="D80" s="348"/>
      <c r="E80" s="349">
        <v>0</v>
      </c>
      <c r="F80" s="349">
        <v>0</v>
      </c>
      <c r="G80" s="350">
        <v>0</v>
      </c>
      <c r="H80" s="351">
        <v>0</v>
      </c>
      <c r="I80" s="351">
        <v>0</v>
      </c>
      <c r="J80" s="352">
        <v>0</v>
      </c>
      <c r="K80" s="361"/>
      <c r="L80" s="361"/>
      <c r="M80" s="361"/>
      <c r="N80" s="196"/>
      <c r="O80" s="353" t="s">
        <v>130</v>
      </c>
      <c r="P80" s="347"/>
      <c r="Q80" s="216"/>
      <c r="R80" s="217"/>
      <c r="S80" s="217"/>
      <c r="T80" s="217"/>
      <c r="U80" s="217"/>
      <c r="V80" s="217"/>
      <c r="W80" s="217"/>
      <c r="X80" s="218"/>
      <c r="Y80" s="217"/>
      <c r="Z80" s="217"/>
    </row>
    <row r="81" spans="1:26" ht="15.75" x14ac:dyDescent="0.25">
      <c r="A81" s="339">
        <v>275</v>
      </c>
      <c r="B81" s="362" t="s">
        <v>131</v>
      </c>
      <c r="C81" s="362" t="s">
        <v>132</v>
      </c>
      <c r="D81" s="362"/>
      <c r="E81" s="356">
        <v>0</v>
      </c>
      <c r="F81" s="356">
        <v>0</v>
      </c>
      <c r="G81" s="357">
        <v>0</v>
      </c>
      <c r="H81" s="358">
        <v>0</v>
      </c>
      <c r="I81" s="358">
        <v>0</v>
      </c>
      <c r="J81" s="359">
        <v>0</v>
      </c>
      <c r="K81" s="361"/>
      <c r="L81" s="361"/>
      <c r="M81" s="361"/>
      <c r="N81" s="196"/>
      <c r="O81" s="360" t="s">
        <v>132</v>
      </c>
      <c r="P81" s="347"/>
      <c r="Q81" s="216"/>
      <c r="R81" s="217"/>
      <c r="S81" s="217"/>
      <c r="T81" s="217"/>
      <c r="U81" s="217"/>
      <c r="V81" s="217"/>
      <c r="W81" s="217"/>
      <c r="X81" s="218"/>
      <c r="Y81" s="217"/>
      <c r="Z81" s="217"/>
    </row>
    <row r="82" spans="1:26" ht="15.75" x14ac:dyDescent="0.25">
      <c r="A82" s="339">
        <v>280</v>
      </c>
      <c r="B82" s="231" t="s">
        <v>133</v>
      </c>
      <c r="C82" s="232" t="s">
        <v>134</v>
      </c>
      <c r="D82" s="231"/>
      <c r="E82" s="273">
        <v>0</v>
      </c>
      <c r="F82" s="273">
        <v>0</v>
      </c>
      <c r="G82" s="274">
        <v>0</v>
      </c>
      <c r="H82" s="275">
        <v>0</v>
      </c>
      <c r="I82" s="275">
        <v>0</v>
      </c>
      <c r="J82" s="276">
        <v>0</v>
      </c>
      <c r="K82" s="361"/>
      <c r="L82" s="361"/>
      <c r="M82" s="361"/>
      <c r="N82" s="196"/>
      <c r="O82" s="277" t="s">
        <v>134</v>
      </c>
      <c r="P82" s="347"/>
      <c r="Q82" s="216"/>
      <c r="R82" s="217"/>
      <c r="S82" s="217"/>
      <c r="T82" s="217"/>
      <c r="U82" s="217"/>
      <c r="V82" s="217"/>
      <c r="W82" s="217"/>
      <c r="X82" s="218"/>
      <c r="Y82" s="217"/>
      <c r="Z82" s="217"/>
    </row>
    <row r="83" spans="1:26" ht="15.75" x14ac:dyDescent="0.25">
      <c r="A83" s="339">
        <v>285</v>
      </c>
      <c r="B83" s="221" t="s">
        <v>135</v>
      </c>
      <c r="C83" s="222" t="s">
        <v>136</v>
      </c>
      <c r="D83" s="221"/>
      <c r="E83" s="278">
        <v>0</v>
      </c>
      <c r="F83" s="278">
        <v>0</v>
      </c>
      <c r="G83" s="279">
        <v>0</v>
      </c>
      <c r="H83" s="280">
        <v>0</v>
      </c>
      <c r="I83" s="280">
        <v>0</v>
      </c>
      <c r="J83" s="281">
        <v>0</v>
      </c>
      <c r="K83" s="361"/>
      <c r="L83" s="361"/>
      <c r="M83" s="361"/>
      <c r="N83" s="196"/>
      <c r="O83" s="282" t="s">
        <v>136</v>
      </c>
      <c r="P83" s="347"/>
      <c r="Q83" s="216"/>
      <c r="R83" s="217"/>
      <c r="S83" s="217"/>
      <c r="T83" s="217"/>
      <c r="U83" s="217"/>
      <c r="V83" s="217"/>
      <c r="W83" s="217"/>
      <c r="X83" s="218"/>
      <c r="Y83" s="217"/>
      <c r="Z83" s="217"/>
    </row>
    <row r="84" spans="1:26" ht="15.75" x14ac:dyDescent="0.25">
      <c r="A84" s="339">
        <v>290</v>
      </c>
      <c r="B84" s="223" t="s">
        <v>137</v>
      </c>
      <c r="C84" s="119" t="s">
        <v>138</v>
      </c>
      <c r="D84" s="223"/>
      <c r="E84" s="283">
        <v>0</v>
      </c>
      <c r="F84" s="283">
        <v>0</v>
      </c>
      <c r="G84" s="284">
        <v>0</v>
      </c>
      <c r="H84" s="285">
        <v>0</v>
      </c>
      <c r="I84" s="285">
        <v>0</v>
      </c>
      <c r="J84" s="286">
        <v>0</v>
      </c>
      <c r="K84" s="361">
        <f t="shared" ref="K84:M84" si="4">+K85+K86</f>
        <v>0</v>
      </c>
      <c r="L84" s="361">
        <f t="shared" si="4"/>
        <v>0</v>
      </c>
      <c r="M84" s="361">
        <f t="shared" si="4"/>
        <v>0</v>
      </c>
      <c r="N84" s="196"/>
      <c r="O84" s="287" t="s">
        <v>138</v>
      </c>
      <c r="P84" s="347"/>
      <c r="Q84" s="216"/>
      <c r="R84" s="217"/>
      <c r="S84" s="217"/>
      <c r="T84" s="217"/>
      <c r="U84" s="217"/>
      <c r="V84" s="217"/>
      <c r="W84" s="217"/>
      <c r="X84" s="218"/>
      <c r="Y84" s="217"/>
      <c r="Z84" s="217"/>
    </row>
    <row r="85" spans="1:26" ht="15.75" x14ac:dyDescent="0.25">
      <c r="A85" s="339">
        <v>295</v>
      </c>
      <c r="B85" s="340" t="s">
        <v>139</v>
      </c>
      <c r="C85" s="340" t="s">
        <v>140</v>
      </c>
      <c r="D85" s="363"/>
      <c r="E85" s="341">
        <v>0</v>
      </c>
      <c r="F85" s="341">
        <v>0</v>
      </c>
      <c r="G85" s="342">
        <v>0</v>
      </c>
      <c r="H85" s="343">
        <v>0</v>
      </c>
      <c r="I85" s="343">
        <v>0</v>
      </c>
      <c r="J85" s="344">
        <v>0</v>
      </c>
      <c r="K85" s="361"/>
      <c r="L85" s="361"/>
      <c r="M85" s="361"/>
      <c r="N85" s="196"/>
      <c r="O85" s="346" t="s">
        <v>140</v>
      </c>
      <c r="P85" s="347"/>
      <c r="Q85" s="216"/>
      <c r="R85" s="217"/>
      <c r="S85" s="217"/>
      <c r="T85" s="217"/>
      <c r="U85" s="217"/>
      <c r="V85" s="217"/>
      <c r="W85" s="217"/>
      <c r="X85" s="218"/>
      <c r="Y85" s="217"/>
      <c r="Z85" s="217"/>
    </row>
    <row r="86" spans="1:26" ht="15.75" x14ac:dyDescent="0.25">
      <c r="A86" s="339">
        <v>300</v>
      </c>
      <c r="B86" s="362" t="s">
        <v>141</v>
      </c>
      <c r="C86" s="362" t="s">
        <v>142</v>
      </c>
      <c r="D86" s="364"/>
      <c r="E86" s="356">
        <v>0</v>
      </c>
      <c r="F86" s="356">
        <v>0</v>
      </c>
      <c r="G86" s="357">
        <v>0</v>
      </c>
      <c r="H86" s="358">
        <v>0</v>
      </c>
      <c r="I86" s="358">
        <v>0</v>
      </c>
      <c r="J86" s="359">
        <v>0</v>
      </c>
      <c r="K86" s="361"/>
      <c r="L86" s="361"/>
      <c r="M86" s="361"/>
      <c r="N86" s="196"/>
      <c r="O86" s="360" t="s">
        <v>142</v>
      </c>
      <c r="P86" s="347"/>
      <c r="Q86" s="216"/>
      <c r="R86" s="217"/>
      <c r="S86" s="217"/>
      <c r="T86" s="217"/>
      <c r="U86" s="217"/>
      <c r="V86" s="217"/>
      <c r="W86" s="217"/>
      <c r="X86" s="218"/>
      <c r="Y86" s="217"/>
      <c r="Z86" s="217"/>
    </row>
    <row r="87" spans="1:26" ht="15.75" x14ac:dyDescent="0.25">
      <c r="A87" s="339">
        <v>310</v>
      </c>
      <c r="B87" s="231" t="s">
        <v>143</v>
      </c>
      <c r="C87" s="232" t="s">
        <v>144</v>
      </c>
      <c r="D87" s="365"/>
      <c r="E87" s="273">
        <v>0</v>
      </c>
      <c r="F87" s="273">
        <v>-497251</v>
      </c>
      <c r="G87" s="274">
        <v>0</v>
      </c>
      <c r="H87" s="275">
        <v>0</v>
      </c>
      <c r="I87" s="275">
        <v>0</v>
      </c>
      <c r="J87" s="276">
        <v>-497251</v>
      </c>
      <c r="K87" s="361"/>
      <c r="L87" s="361"/>
      <c r="M87" s="361"/>
      <c r="N87" s="196"/>
      <c r="O87" s="277" t="s">
        <v>144</v>
      </c>
      <c r="P87" s="347"/>
      <c r="Q87" s="216"/>
      <c r="R87" s="217"/>
      <c r="S87" s="217"/>
      <c r="T87" s="217"/>
      <c r="U87" s="217"/>
      <c r="V87" s="217"/>
      <c r="W87" s="217"/>
      <c r="X87" s="218"/>
      <c r="Y87" s="217"/>
      <c r="Z87" s="217"/>
    </row>
    <row r="88" spans="1:26" ht="15.75" x14ac:dyDescent="0.25">
      <c r="A88" s="339">
        <v>320</v>
      </c>
      <c r="B88" s="221" t="s">
        <v>145</v>
      </c>
      <c r="C88" s="222" t="s">
        <v>146</v>
      </c>
      <c r="D88" s="221"/>
      <c r="E88" s="278">
        <v>0</v>
      </c>
      <c r="F88" s="278">
        <v>0</v>
      </c>
      <c r="G88" s="279">
        <v>0</v>
      </c>
      <c r="H88" s="280">
        <v>0</v>
      </c>
      <c r="I88" s="280">
        <v>0</v>
      </c>
      <c r="J88" s="281">
        <v>0</v>
      </c>
      <c r="K88" s="361"/>
      <c r="L88" s="361"/>
      <c r="M88" s="361"/>
      <c r="N88" s="196"/>
      <c r="O88" s="282" t="s">
        <v>146</v>
      </c>
      <c r="P88" s="347"/>
      <c r="Q88" s="216"/>
      <c r="R88" s="217"/>
      <c r="S88" s="217"/>
      <c r="T88" s="217"/>
      <c r="U88" s="217"/>
      <c r="V88" s="217"/>
      <c r="W88" s="217"/>
      <c r="X88" s="218"/>
      <c r="Y88" s="217"/>
      <c r="Z88" s="217"/>
    </row>
    <row r="89" spans="1:26" ht="15.75" x14ac:dyDescent="0.25">
      <c r="A89" s="339">
        <v>330</v>
      </c>
      <c r="B89" s="366" t="s">
        <v>147</v>
      </c>
      <c r="C89" s="366" t="s">
        <v>148</v>
      </c>
      <c r="D89" s="366"/>
      <c r="E89" s="168">
        <v>0</v>
      </c>
      <c r="F89" s="168">
        <v>0</v>
      </c>
      <c r="G89" s="169">
        <v>0</v>
      </c>
      <c r="H89" s="170">
        <v>0</v>
      </c>
      <c r="I89" s="170">
        <v>0</v>
      </c>
      <c r="J89" s="171">
        <v>0</v>
      </c>
      <c r="K89" s="367"/>
      <c r="L89" s="367"/>
      <c r="M89" s="367"/>
      <c r="N89" s="196"/>
      <c r="O89" s="172" t="s">
        <v>148</v>
      </c>
      <c r="P89" s="347"/>
      <c r="Q89" s="216"/>
      <c r="R89" s="217"/>
      <c r="S89" s="217"/>
      <c r="T89" s="217"/>
      <c r="U89" s="217"/>
      <c r="V89" s="217"/>
      <c r="W89" s="217"/>
      <c r="X89" s="218"/>
      <c r="Y89" s="217"/>
      <c r="Z89" s="217"/>
    </row>
    <row r="90" spans="1:26" ht="15.75" x14ac:dyDescent="0.25">
      <c r="A90" s="339">
        <v>335</v>
      </c>
      <c r="B90" s="222" t="s">
        <v>149</v>
      </c>
      <c r="C90" s="222" t="s">
        <v>150</v>
      </c>
      <c r="D90" s="366"/>
      <c r="E90" s="168">
        <v>0</v>
      </c>
      <c r="F90" s="168">
        <v>0</v>
      </c>
      <c r="G90" s="169">
        <v>0</v>
      </c>
      <c r="H90" s="170">
        <v>0</v>
      </c>
      <c r="I90" s="170">
        <v>0</v>
      </c>
      <c r="J90" s="171">
        <v>0</v>
      </c>
      <c r="K90" s="367"/>
      <c r="L90" s="367"/>
      <c r="M90" s="367"/>
      <c r="N90" s="196"/>
      <c r="O90" s="172" t="s">
        <v>150</v>
      </c>
      <c r="P90" s="347"/>
      <c r="Q90" s="216"/>
      <c r="R90" s="217"/>
      <c r="S90" s="217"/>
      <c r="T90" s="217"/>
      <c r="U90" s="217"/>
      <c r="V90" s="217"/>
      <c r="W90" s="217"/>
      <c r="X90" s="218"/>
      <c r="Y90" s="217"/>
      <c r="Z90" s="217"/>
    </row>
    <row r="91" spans="1:26" ht="15.75" x14ac:dyDescent="0.25">
      <c r="A91" s="339">
        <v>340</v>
      </c>
      <c r="B91" s="222" t="s">
        <v>151</v>
      </c>
      <c r="C91" s="222" t="s">
        <v>152</v>
      </c>
      <c r="D91" s="222"/>
      <c r="E91" s="168">
        <v>0</v>
      </c>
      <c r="F91" s="168">
        <v>0</v>
      </c>
      <c r="G91" s="169">
        <v>0</v>
      </c>
      <c r="H91" s="170">
        <v>0</v>
      </c>
      <c r="I91" s="170">
        <v>0</v>
      </c>
      <c r="J91" s="171">
        <v>0</v>
      </c>
      <c r="K91" s="367"/>
      <c r="L91" s="367"/>
      <c r="M91" s="367"/>
      <c r="N91" s="196"/>
      <c r="O91" s="172" t="s">
        <v>152</v>
      </c>
      <c r="P91" s="347"/>
      <c r="Q91" s="216"/>
      <c r="R91" s="217"/>
      <c r="S91" s="217"/>
      <c r="T91" s="217"/>
      <c r="U91" s="217"/>
      <c r="V91" s="217"/>
      <c r="W91" s="217"/>
      <c r="X91" s="218"/>
      <c r="Y91" s="217"/>
      <c r="Z91" s="217"/>
    </row>
    <row r="92" spans="1:26" ht="15.75" x14ac:dyDescent="0.25">
      <c r="A92" s="339">
        <v>345</v>
      </c>
      <c r="B92" s="222" t="s">
        <v>153</v>
      </c>
      <c r="C92" s="366" t="s">
        <v>154</v>
      </c>
      <c r="D92" s="222"/>
      <c r="E92" s="168">
        <v>0</v>
      </c>
      <c r="F92" s="168">
        <v>0</v>
      </c>
      <c r="G92" s="169">
        <v>0</v>
      </c>
      <c r="H92" s="170">
        <v>0</v>
      </c>
      <c r="I92" s="170">
        <v>0</v>
      </c>
      <c r="J92" s="171">
        <v>0</v>
      </c>
      <c r="K92" s="367"/>
      <c r="L92" s="367"/>
      <c r="M92" s="367"/>
      <c r="N92" s="196"/>
      <c r="O92" s="172" t="s">
        <v>154</v>
      </c>
      <c r="P92" s="347"/>
      <c r="Q92" s="216"/>
      <c r="R92" s="217"/>
      <c r="S92" s="217"/>
      <c r="T92" s="217"/>
      <c r="U92" s="217"/>
      <c r="V92" s="217"/>
      <c r="W92" s="217"/>
      <c r="X92" s="218"/>
      <c r="Y92" s="217"/>
      <c r="Z92" s="217"/>
    </row>
    <row r="93" spans="1:26" ht="15.75" x14ac:dyDescent="0.25">
      <c r="A93" s="339">
        <v>350</v>
      </c>
      <c r="B93" s="119" t="s">
        <v>155</v>
      </c>
      <c r="C93" s="119" t="s">
        <v>156</v>
      </c>
      <c r="D93" s="119"/>
      <c r="E93" s="120">
        <v>0</v>
      </c>
      <c r="F93" s="120">
        <v>0</v>
      </c>
      <c r="G93" s="121">
        <v>0</v>
      </c>
      <c r="H93" s="122">
        <v>0</v>
      </c>
      <c r="I93" s="122">
        <v>0</v>
      </c>
      <c r="J93" s="123">
        <v>0</v>
      </c>
      <c r="K93" s="367"/>
      <c r="L93" s="367"/>
      <c r="M93" s="367"/>
      <c r="N93" s="196"/>
      <c r="O93" s="125" t="s">
        <v>156</v>
      </c>
      <c r="P93" s="347"/>
      <c r="Q93" s="216"/>
      <c r="R93" s="217"/>
      <c r="S93" s="217"/>
      <c r="T93" s="217"/>
      <c r="U93" s="217"/>
      <c r="V93" s="217"/>
      <c r="W93" s="217"/>
      <c r="X93" s="218"/>
      <c r="Y93" s="217"/>
      <c r="Z93" s="217"/>
    </row>
    <row r="94" spans="1:26" ht="16.5" thickBot="1" x14ac:dyDescent="0.3">
      <c r="A94" s="368">
        <v>355</v>
      </c>
      <c r="B94" s="369" t="s">
        <v>157</v>
      </c>
      <c r="C94" s="369" t="s">
        <v>158</v>
      </c>
      <c r="D94" s="369"/>
      <c r="E94" s="370">
        <v>0</v>
      </c>
      <c r="F94" s="370">
        <v>0</v>
      </c>
      <c r="G94" s="371">
        <v>0</v>
      </c>
      <c r="H94" s="372">
        <v>0</v>
      </c>
      <c r="I94" s="372">
        <v>0</v>
      </c>
      <c r="J94" s="373">
        <v>0</v>
      </c>
      <c r="K94" s="374"/>
      <c r="L94" s="374"/>
      <c r="M94" s="374"/>
      <c r="N94" s="196"/>
      <c r="O94" s="375" t="s">
        <v>158</v>
      </c>
      <c r="P94" s="376"/>
      <c r="Q94" s="216"/>
      <c r="R94" s="217"/>
      <c r="S94" s="217"/>
      <c r="T94" s="217"/>
      <c r="U94" s="217"/>
      <c r="V94" s="217"/>
      <c r="W94" s="217"/>
      <c r="X94" s="218"/>
      <c r="Y94" s="217"/>
      <c r="Z94" s="217"/>
    </row>
    <row r="95" spans="1:26" ht="16.5" hidden="1" thickBot="1" x14ac:dyDescent="0.3">
      <c r="B95" s="377" t="s">
        <v>159</v>
      </c>
      <c r="C95" s="377"/>
      <c r="D95" s="377"/>
      <c r="E95" s="378"/>
      <c r="F95" s="378"/>
      <c r="G95" s="378"/>
      <c r="H95" s="378"/>
      <c r="I95" s="378"/>
      <c r="J95" s="378"/>
      <c r="K95" s="106"/>
      <c r="L95" s="106"/>
      <c r="M95" s="106"/>
      <c r="N95" s="379"/>
      <c r="O95" s="377"/>
      <c r="P95" s="215"/>
      <c r="Q95" s="216"/>
      <c r="R95" s="217"/>
      <c r="S95" s="217"/>
      <c r="T95" s="217"/>
      <c r="U95" s="217"/>
      <c r="V95" s="217"/>
      <c r="W95" s="217"/>
      <c r="X95" s="218"/>
      <c r="Y95" s="217"/>
      <c r="Z95" s="217"/>
    </row>
    <row r="96" spans="1:26" ht="16.5" hidden="1" thickBot="1" x14ac:dyDescent="0.3">
      <c r="B96" s="377" t="s">
        <v>160</v>
      </c>
      <c r="C96" s="377"/>
      <c r="D96" s="377"/>
      <c r="E96" s="378"/>
      <c r="F96" s="378"/>
      <c r="G96" s="378"/>
      <c r="H96" s="378"/>
      <c r="I96" s="378"/>
      <c r="J96" s="378"/>
      <c r="K96" s="106"/>
      <c r="L96" s="106"/>
      <c r="M96" s="106"/>
      <c r="N96" s="379"/>
      <c r="O96" s="377"/>
      <c r="P96" s="215"/>
      <c r="Q96" s="216"/>
      <c r="R96" s="217"/>
      <c r="S96" s="217"/>
      <c r="T96" s="217"/>
      <c r="U96" s="217"/>
      <c r="V96" s="217"/>
      <c r="W96" s="217"/>
      <c r="X96" s="218"/>
      <c r="Y96" s="217"/>
      <c r="Z96" s="217"/>
    </row>
    <row r="97" spans="2:26" ht="16.5" hidden="1" thickBot="1" x14ac:dyDescent="0.3">
      <c r="B97" s="377" t="s">
        <v>161</v>
      </c>
      <c r="C97" s="377"/>
      <c r="D97" s="377"/>
      <c r="E97" s="378"/>
      <c r="F97" s="378"/>
      <c r="G97" s="378"/>
      <c r="H97" s="378"/>
      <c r="I97" s="378"/>
      <c r="J97" s="380"/>
      <c r="K97" s="381"/>
      <c r="L97" s="381"/>
      <c r="M97" s="381"/>
      <c r="N97" s="379"/>
      <c r="O97" s="377"/>
      <c r="P97" s="215"/>
      <c r="Q97" s="216"/>
      <c r="R97" s="217"/>
      <c r="S97" s="217"/>
      <c r="T97" s="217"/>
      <c r="U97" s="217"/>
      <c r="V97" s="217"/>
      <c r="W97" s="217"/>
      <c r="X97" s="218"/>
      <c r="Y97" s="217"/>
      <c r="Z97" s="217"/>
    </row>
    <row r="98" spans="2:26" ht="16.5" hidden="1" thickBot="1" x14ac:dyDescent="0.3">
      <c r="B98" s="382" t="s">
        <v>162</v>
      </c>
      <c r="C98" s="383"/>
      <c r="D98" s="383"/>
      <c r="E98" s="378"/>
      <c r="F98" s="378"/>
      <c r="G98" s="378"/>
      <c r="H98" s="378"/>
      <c r="I98" s="378"/>
      <c r="J98" s="380"/>
      <c r="K98" s="381"/>
      <c r="L98" s="381"/>
      <c r="M98" s="381"/>
      <c r="N98" s="379"/>
      <c r="O98" s="383"/>
      <c r="P98" s="215"/>
      <c r="Q98" s="216"/>
      <c r="R98" s="217"/>
      <c r="S98" s="217"/>
      <c r="T98" s="217"/>
      <c r="U98" s="217"/>
      <c r="V98" s="217"/>
      <c r="W98" s="217"/>
      <c r="X98" s="218"/>
      <c r="Y98" s="217"/>
      <c r="Z98" s="217"/>
    </row>
    <row r="99" spans="2:26" ht="16.5" hidden="1" thickBot="1" x14ac:dyDescent="0.3">
      <c r="B99" s="382"/>
      <c r="C99" s="382"/>
      <c r="D99" s="382"/>
      <c r="E99" s="384"/>
      <c r="F99" s="384"/>
      <c r="G99" s="384"/>
      <c r="H99" s="384"/>
      <c r="I99" s="384"/>
      <c r="J99" s="384"/>
      <c r="K99" s="385"/>
      <c r="L99" s="385"/>
      <c r="M99" s="385"/>
      <c r="N99" s="220"/>
      <c r="O99" s="382"/>
      <c r="P99" s="118"/>
      <c r="Q99" s="216"/>
      <c r="R99" s="217"/>
      <c r="S99" s="217"/>
      <c r="T99" s="217"/>
      <c r="U99" s="217"/>
      <c r="V99" s="217"/>
      <c r="W99" s="217"/>
      <c r="X99" s="218"/>
      <c r="Y99" s="217"/>
      <c r="Z99" s="217"/>
    </row>
    <row r="100" spans="2:26" ht="16.5" hidden="1" thickBot="1" x14ac:dyDescent="0.3">
      <c r="B100" s="383" t="s">
        <v>163</v>
      </c>
      <c r="C100" s="383"/>
      <c r="D100" s="383"/>
      <c r="E100" s="384"/>
      <c r="F100" s="384"/>
      <c r="G100" s="384"/>
      <c r="H100" s="384"/>
      <c r="I100" s="384"/>
      <c r="J100" s="384"/>
      <c r="K100" s="386"/>
      <c r="L100" s="386"/>
      <c r="M100" s="386"/>
      <c r="N100" s="220"/>
      <c r="O100" s="383"/>
      <c r="P100" s="118"/>
      <c r="Q100" s="216"/>
      <c r="R100" s="217"/>
      <c r="S100" s="217"/>
      <c r="T100" s="217"/>
      <c r="U100" s="217"/>
      <c r="V100" s="217"/>
      <c r="W100" s="217"/>
      <c r="X100" s="218"/>
      <c r="Y100" s="217"/>
      <c r="Z100" s="217"/>
    </row>
    <row r="101" spans="2:26" ht="16.5" hidden="1" thickBot="1" x14ac:dyDescent="0.3">
      <c r="B101" s="377" t="s">
        <v>161</v>
      </c>
      <c r="C101" s="377"/>
      <c r="D101" s="377"/>
      <c r="E101" s="384"/>
      <c r="F101" s="387"/>
      <c r="G101" s="387"/>
      <c r="H101" s="387"/>
      <c r="I101" s="384"/>
      <c r="J101" s="384"/>
      <c r="K101" s="385"/>
      <c r="L101" s="385"/>
      <c r="M101" s="385"/>
      <c r="N101" s="220"/>
      <c r="O101" s="377"/>
      <c r="P101" s="118"/>
      <c r="Q101" s="216"/>
      <c r="R101" s="217"/>
      <c r="S101" s="217"/>
      <c r="T101" s="217"/>
      <c r="U101" s="217"/>
      <c r="V101" s="217"/>
      <c r="W101" s="217"/>
      <c r="X101" s="218"/>
      <c r="Y101" s="217"/>
      <c r="Z101" s="217"/>
    </row>
    <row r="102" spans="2:26" ht="16.5" hidden="1" thickBot="1" x14ac:dyDescent="0.3">
      <c r="B102" s="382" t="s">
        <v>162</v>
      </c>
      <c r="C102" s="382"/>
      <c r="D102" s="382"/>
      <c r="E102" s="384"/>
      <c r="F102" s="387"/>
      <c r="G102" s="387"/>
      <c r="H102" s="387"/>
      <c r="I102" s="384"/>
      <c r="J102" s="384"/>
      <c r="K102" s="385"/>
      <c r="L102" s="385"/>
      <c r="M102" s="386"/>
      <c r="N102" s="388"/>
      <c r="O102" s="382"/>
      <c r="P102" s="118"/>
      <c r="Q102" s="216"/>
      <c r="R102" s="217"/>
      <c r="S102" s="217"/>
      <c r="T102" s="217"/>
      <c r="U102" s="217"/>
      <c r="V102" s="217"/>
      <c r="W102" s="217"/>
      <c r="X102" s="218"/>
      <c r="Y102" s="217"/>
      <c r="Z102" s="217"/>
    </row>
    <row r="103" spans="2:26" ht="16.5" thickTop="1" x14ac:dyDescent="0.25">
      <c r="B103" s="389">
        <f>+IF(+SUM(E$63:J$63)=0,0,"Контрола: дефицит/излишък = финансиране с обратен знак (V. + VІ. = 0)")</f>
        <v>0</v>
      </c>
      <c r="C103" s="390"/>
      <c r="D103" s="390"/>
      <c r="E103" s="391">
        <f t="shared" ref="E103:J103" si="5">+E$62+E$64</f>
        <v>0</v>
      </c>
      <c r="F103" s="391">
        <f t="shared" si="5"/>
        <v>0</v>
      </c>
      <c r="G103" s="392">
        <f t="shared" si="5"/>
        <v>0</v>
      </c>
      <c r="H103" s="392">
        <f t="shared" si="5"/>
        <v>0</v>
      </c>
      <c r="I103" s="392">
        <f t="shared" si="5"/>
        <v>0</v>
      </c>
      <c r="J103" s="392">
        <f t="shared" si="5"/>
        <v>0</v>
      </c>
      <c r="K103" s="393"/>
      <c r="L103" s="393"/>
      <c r="M103" s="393"/>
      <c r="N103" s="388"/>
      <c r="O103" s="394"/>
      <c r="P103" s="118"/>
      <c r="Q103" s="216"/>
      <c r="R103" s="217"/>
      <c r="S103" s="217"/>
      <c r="T103" s="217"/>
      <c r="U103" s="217"/>
      <c r="V103" s="217"/>
      <c r="W103" s="217"/>
      <c r="X103" s="218"/>
      <c r="Y103" s="217"/>
      <c r="Z103" s="217"/>
    </row>
    <row r="104" spans="2:26" ht="15.75" x14ac:dyDescent="0.25">
      <c r="B104" s="394"/>
      <c r="C104" s="394"/>
      <c r="D104" s="394"/>
      <c r="E104" s="395"/>
      <c r="F104" s="396"/>
      <c r="G104" s="397"/>
      <c r="H104" s="3"/>
      <c r="I104" s="3"/>
      <c r="K104" s="393"/>
      <c r="L104" s="393"/>
      <c r="M104" s="393"/>
      <c r="N104" s="388"/>
      <c r="O104" s="394"/>
      <c r="P104" s="118"/>
      <c r="Q104" s="205"/>
      <c r="R104" s="217"/>
      <c r="S104" s="217"/>
      <c r="T104" s="217"/>
      <c r="U104" s="217"/>
      <c r="V104" s="217"/>
      <c r="W104" s="217"/>
      <c r="X104" s="218"/>
      <c r="Y104" s="217"/>
      <c r="Z104" s="217"/>
    </row>
    <row r="105" spans="2:26" ht="19.5" customHeight="1" x14ac:dyDescent="0.25">
      <c r="B105" s="398"/>
      <c r="C105" s="394"/>
      <c r="D105" s="394"/>
      <c r="E105" s="399"/>
      <c r="F105" s="19"/>
      <c r="G105" s="400"/>
      <c r="H105" s="400">
        <f>+[1]OTCHET!F599</f>
        <v>0</v>
      </c>
      <c r="I105" s="401"/>
      <c r="J105" s="402"/>
      <c r="K105" s="393"/>
      <c r="L105" s="393"/>
      <c r="M105" s="393"/>
      <c r="N105" s="388"/>
      <c r="O105" s="394"/>
      <c r="P105" s="118"/>
      <c r="Q105" s="205"/>
      <c r="R105" s="217"/>
      <c r="S105" s="217"/>
      <c r="T105" s="217"/>
      <c r="U105" s="217"/>
      <c r="V105" s="217"/>
      <c r="W105" s="217"/>
      <c r="X105" s="218"/>
      <c r="Y105" s="217"/>
      <c r="Z105" s="217"/>
    </row>
    <row r="106" spans="2:26" ht="15.75" x14ac:dyDescent="0.25">
      <c r="B106" s="403" t="s">
        <v>164</v>
      </c>
      <c r="C106" s="404"/>
      <c r="D106" s="404"/>
      <c r="E106" s="405"/>
      <c r="F106" s="405"/>
      <c r="G106" s="429" t="s">
        <v>165</v>
      </c>
      <c r="H106" s="429"/>
      <c r="I106" s="406"/>
      <c r="J106" s="407" t="s">
        <v>166</v>
      </c>
      <c r="K106" s="393"/>
      <c r="L106" s="393"/>
      <c r="M106" s="393"/>
      <c r="N106" s="388"/>
      <c r="O106" s="394"/>
      <c r="P106" s="118"/>
      <c r="Q106" s="205"/>
      <c r="R106" s="217"/>
      <c r="S106" s="217"/>
      <c r="T106" s="217"/>
      <c r="U106" s="217"/>
      <c r="V106" s="217"/>
      <c r="W106" s="217"/>
      <c r="X106" s="218"/>
      <c r="Y106" s="217"/>
      <c r="Z106" s="217"/>
    </row>
    <row r="107" spans="2:26" ht="17.25" customHeight="1" x14ac:dyDescent="0.25">
      <c r="B107" s="408" t="s">
        <v>167</v>
      </c>
      <c r="C107" s="1"/>
      <c r="D107" s="1"/>
      <c r="E107" s="409"/>
      <c r="F107" s="410"/>
      <c r="G107" s="3"/>
      <c r="H107" s="3"/>
      <c r="I107" s="3"/>
      <c r="J107" s="3"/>
      <c r="K107" s="393"/>
      <c r="L107" s="393"/>
      <c r="M107" s="393"/>
      <c r="N107" s="388"/>
      <c r="O107" s="394"/>
      <c r="P107" s="118"/>
      <c r="Q107" s="205"/>
      <c r="R107" s="217"/>
      <c r="S107" s="217"/>
      <c r="T107" s="217"/>
      <c r="U107" s="217"/>
      <c r="V107" s="217"/>
      <c r="W107" s="217"/>
      <c r="X107" s="218"/>
      <c r="Y107" s="217"/>
      <c r="Z107" s="217"/>
    </row>
    <row r="108" spans="2:26" ht="17.25" customHeight="1" x14ac:dyDescent="0.25">
      <c r="B108" s="401"/>
      <c r="C108" s="411"/>
      <c r="D108" s="394"/>
      <c r="E108" s="420"/>
      <c r="F108" s="420"/>
      <c r="G108" s="3"/>
      <c r="H108" s="3"/>
      <c r="I108" s="3"/>
      <c r="J108" s="3"/>
      <c r="K108" s="393"/>
      <c r="L108" s="393"/>
      <c r="M108" s="393"/>
      <c r="N108" s="388"/>
      <c r="O108" s="394"/>
      <c r="P108" s="118"/>
      <c r="Q108" s="205"/>
      <c r="R108" s="217"/>
      <c r="S108" s="217"/>
      <c r="T108" s="217"/>
      <c r="U108" s="217"/>
      <c r="V108" s="217"/>
      <c r="W108" s="217"/>
      <c r="X108" s="218"/>
      <c r="Y108" s="217"/>
      <c r="Z108" s="217"/>
    </row>
    <row r="109" spans="2:26" ht="19.5" customHeight="1" x14ac:dyDescent="0.25">
      <c r="B109" s="1"/>
      <c r="E109" s="3"/>
      <c r="F109" s="3"/>
      <c r="G109" s="3"/>
      <c r="H109" s="3"/>
      <c r="I109" s="3"/>
      <c r="J109" s="3"/>
      <c r="K109" s="393"/>
      <c r="L109" s="393"/>
      <c r="M109" s="393"/>
      <c r="N109" s="388"/>
      <c r="O109" s="411"/>
      <c r="P109" s="118"/>
      <c r="Q109" s="205"/>
      <c r="R109" s="217"/>
      <c r="S109" s="217"/>
      <c r="T109" s="217"/>
      <c r="U109" s="217"/>
      <c r="V109" s="217"/>
      <c r="W109" s="217"/>
      <c r="X109" s="218"/>
      <c r="Y109" s="217"/>
      <c r="Z109" s="217"/>
    </row>
    <row r="110" spans="2:26" ht="15.75" customHeight="1" x14ac:dyDescent="0.25">
      <c r="E110" s="3"/>
      <c r="F110" s="3"/>
      <c r="G110" s="3"/>
      <c r="H110" s="3"/>
      <c r="I110" s="3"/>
      <c r="J110" s="3"/>
      <c r="K110" s="393"/>
      <c r="L110" s="393"/>
      <c r="M110" s="393"/>
      <c r="N110" s="388"/>
      <c r="O110" s="394"/>
      <c r="P110" s="118"/>
      <c r="Q110" s="205"/>
      <c r="R110" s="217"/>
      <c r="S110" s="217"/>
      <c r="T110" s="217"/>
      <c r="U110" s="217"/>
      <c r="V110" s="217"/>
      <c r="W110" s="217"/>
      <c r="X110" s="218"/>
      <c r="Y110" s="217"/>
      <c r="Z110" s="217"/>
    </row>
    <row r="111" spans="2:26" ht="15.75" x14ac:dyDescent="0.25">
      <c r="B111" s="412" t="s">
        <v>168</v>
      </c>
      <c r="C111" s="394"/>
      <c r="D111" s="394"/>
      <c r="E111" s="410"/>
      <c r="F111" s="410"/>
      <c r="G111" s="3"/>
      <c r="H111" s="412" t="s">
        <v>169</v>
      </c>
      <c r="I111" s="413"/>
      <c r="J111" s="414"/>
      <c r="K111" s="393"/>
      <c r="L111" s="393"/>
      <c r="M111" s="393"/>
      <c r="N111" s="388"/>
      <c r="O111" s="415"/>
      <c r="P111" s="118"/>
      <c r="Q111" s="205"/>
      <c r="R111" s="217"/>
      <c r="S111" s="217"/>
      <c r="T111" s="217"/>
      <c r="U111" s="217"/>
      <c r="V111" s="217"/>
      <c r="W111" s="217"/>
      <c r="X111" s="218"/>
      <c r="Y111" s="217"/>
      <c r="Z111" s="217"/>
    </row>
    <row r="112" spans="2:26" ht="18" customHeight="1" x14ac:dyDescent="0.25">
      <c r="E112" s="420"/>
      <c r="F112" s="420"/>
      <c r="G112" s="416"/>
      <c r="H112" s="3"/>
      <c r="I112" s="420"/>
      <c r="J112" s="420"/>
      <c r="K112" s="393"/>
      <c r="L112" s="393"/>
      <c r="M112" s="393"/>
      <c r="N112" s="388"/>
      <c r="O112" s="417"/>
      <c r="P112" s="118"/>
      <c r="Q112" s="205"/>
      <c r="R112" s="217"/>
      <c r="S112" s="217"/>
      <c r="T112" s="217"/>
      <c r="U112" s="217"/>
      <c r="V112" s="217"/>
      <c r="W112" s="217"/>
      <c r="X112" s="218"/>
      <c r="Y112" s="217"/>
      <c r="Z112" s="217"/>
    </row>
    <row r="113" spans="1:17" x14ac:dyDescent="0.2">
      <c r="A113" s="418"/>
      <c r="B113" s="418"/>
      <c r="C113" s="418"/>
      <c r="D113" s="418"/>
      <c r="E113" s="419"/>
      <c r="F113" s="419"/>
      <c r="G113" s="419"/>
      <c r="H113" s="419"/>
      <c r="I113" s="419"/>
      <c r="J113" s="419"/>
      <c r="K113" s="419"/>
      <c r="L113" s="419"/>
      <c r="M113" s="419"/>
      <c r="N113" s="418"/>
      <c r="O113" s="418"/>
      <c r="P113" s="418"/>
      <c r="Q113" s="418"/>
    </row>
    <row r="114" spans="1:17" x14ac:dyDescent="0.2">
      <c r="A114" s="418"/>
      <c r="B114" s="418"/>
      <c r="C114" s="418"/>
      <c r="D114" s="418"/>
      <c r="E114" s="419"/>
      <c r="F114" s="419"/>
      <c r="G114" s="419"/>
      <c r="H114" s="419"/>
      <c r="I114" s="419"/>
      <c r="J114" s="419"/>
      <c r="K114" s="419"/>
      <c r="L114" s="419"/>
      <c r="M114" s="419"/>
      <c r="N114" s="418"/>
      <c r="O114" s="418"/>
      <c r="P114" s="418"/>
      <c r="Q114" s="418"/>
    </row>
    <row r="115" spans="1:17" x14ac:dyDescent="0.2">
      <c r="A115" s="418"/>
      <c r="B115" s="418"/>
      <c r="C115" s="418"/>
      <c r="D115" s="418"/>
      <c r="E115" s="419"/>
      <c r="F115" s="419"/>
      <c r="G115" s="419"/>
      <c r="H115" s="419"/>
      <c r="I115" s="419"/>
      <c r="J115" s="419"/>
      <c r="K115" s="419"/>
      <c r="L115" s="419"/>
      <c r="M115" s="419"/>
      <c r="N115" s="418"/>
      <c r="O115" s="418"/>
      <c r="P115" s="418"/>
      <c r="Q115" s="418"/>
    </row>
    <row r="116" spans="1:17" x14ac:dyDescent="0.2">
      <c r="A116" s="418"/>
      <c r="B116" s="418"/>
      <c r="C116" s="418"/>
      <c r="D116" s="418"/>
      <c r="E116" s="419"/>
      <c r="F116" s="419"/>
      <c r="G116" s="419"/>
      <c r="H116" s="419"/>
      <c r="I116" s="419"/>
      <c r="J116" s="419"/>
      <c r="K116" s="419"/>
      <c r="L116" s="419"/>
      <c r="M116" s="419"/>
      <c r="N116" s="418"/>
      <c r="O116" s="418"/>
      <c r="P116" s="418"/>
      <c r="Q116" s="418"/>
    </row>
    <row r="117" spans="1:17" x14ac:dyDescent="0.2">
      <c r="A117" s="418"/>
      <c r="B117" s="418"/>
      <c r="C117" s="418"/>
      <c r="D117" s="418"/>
      <c r="E117" s="419"/>
      <c r="F117" s="419"/>
      <c r="G117" s="419"/>
      <c r="H117" s="419"/>
      <c r="I117" s="419"/>
      <c r="J117" s="419"/>
      <c r="K117" s="419"/>
      <c r="L117" s="419"/>
      <c r="M117" s="419"/>
      <c r="N117" s="418"/>
      <c r="O117" s="418"/>
      <c r="P117" s="418"/>
      <c r="Q117" s="418"/>
    </row>
    <row r="118" spans="1:17" x14ac:dyDescent="0.2">
      <c r="A118" s="418"/>
      <c r="B118" s="418"/>
      <c r="C118" s="418"/>
      <c r="D118" s="418"/>
      <c r="E118" s="419"/>
      <c r="F118" s="419"/>
      <c r="G118" s="419"/>
      <c r="H118" s="419"/>
      <c r="I118" s="419"/>
      <c r="J118" s="419"/>
      <c r="K118" s="419"/>
      <c r="L118" s="419"/>
      <c r="M118" s="419"/>
      <c r="N118" s="418"/>
      <c r="O118" s="418"/>
      <c r="P118" s="418"/>
      <c r="Q118" s="418"/>
    </row>
    <row r="119" spans="1:17" x14ac:dyDescent="0.2">
      <c r="A119" s="418"/>
      <c r="B119" s="418"/>
      <c r="C119" s="418"/>
      <c r="D119" s="418"/>
      <c r="E119" s="419"/>
      <c r="F119" s="419"/>
      <c r="G119" s="419"/>
      <c r="H119" s="419"/>
      <c r="I119" s="419"/>
      <c r="J119" s="419"/>
      <c r="K119" s="419"/>
      <c r="L119" s="419"/>
      <c r="M119" s="419"/>
      <c r="N119" s="418"/>
      <c r="O119" s="418"/>
      <c r="P119" s="418"/>
      <c r="Q119" s="418"/>
    </row>
    <row r="120" spans="1:17" x14ac:dyDescent="0.2">
      <c r="A120" s="418"/>
      <c r="B120" s="418"/>
      <c r="C120" s="418"/>
      <c r="D120" s="418"/>
      <c r="E120" s="419"/>
      <c r="F120" s="419"/>
      <c r="G120" s="419"/>
      <c r="H120" s="419"/>
      <c r="I120" s="419"/>
      <c r="J120" s="419"/>
      <c r="K120" s="419"/>
      <c r="L120" s="419"/>
      <c r="M120" s="419"/>
      <c r="N120" s="418"/>
      <c r="O120" s="418"/>
      <c r="P120" s="418"/>
      <c r="Q120" s="418"/>
    </row>
    <row r="121" spans="1:17" x14ac:dyDescent="0.2">
      <c r="A121" s="418"/>
      <c r="B121" s="418"/>
      <c r="C121" s="418"/>
      <c r="D121" s="418"/>
      <c r="E121" s="419"/>
      <c r="F121" s="419"/>
      <c r="G121" s="419"/>
      <c r="H121" s="419"/>
      <c r="I121" s="419"/>
      <c r="J121" s="419"/>
      <c r="K121" s="419"/>
      <c r="L121" s="419"/>
      <c r="M121" s="419"/>
      <c r="N121" s="418"/>
      <c r="O121" s="418"/>
      <c r="P121" s="418"/>
      <c r="Q121" s="418"/>
    </row>
    <row r="122" spans="1:17" x14ac:dyDescent="0.2">
      <c r="A122" s="418"/>
      <c r="B122" s="418"/>
      <c r="C122" s="418"/>
      <c r="D122" s="418"/>
      <c r="E122" s="419"/>
      <c r="F122" s="419"/>
      <c r="G122" s="419"/>
      <c r="H122" s="419"/>
      <c r="I122" s="419"/>
      <c r="J122" s="419"/>
      <c r="K122" s="419"/>
      <c r="L122" s="419"/>
      <c r="M122" s="419"/>
      <c r="N122" s="418"/>
      <c r="O122" s="418"/>
      <c r="P122" s="418"/>
      <c r="Q122" s="418"/>
    </row>
    <row r="123" spans="1:17" x14ac:dyDescent="0.2">
      <c r="A123" s="418"/>
      <c r="B123" s="418"/>
      <c r="C123" s="418"/>
      <c r="D123" s="418"/>
      <c r="E123" s="419"/>
      <c r="F123" s="419"/>
      <c r="G123" s="419"/>
      <c r="H123" s="419"/>
      <c r="I123" s="419"/>
      <c r="J123" s="419"/>
      <c r="K123" s="419"/>
      <c r="L123" s="419"/>
      <c r="M123" s="419"/>
      <c r="N123" s="418"/>
      <c r="O123" s="418"/>
      <c r="P123" s="418"/>
      <c r="Q123" s="418"/>
    </row>
    <row r="124" spans="1:17" x14ac:dyDescent="0.2">
      <c r="A124" s="418"/>
      <c r="B124" s="418"/>
      <c r="C124" s="418"/>
      <c r="D124" s="418"/>
      <c r="E124" s="419"/>
      <c r="F124" s="419"/>
      <c r="G124" s="419"/>
      <c r="H124" s="419"/>
      <c r="I124" s="419"/>
      <c r="J124" s="419"/>
      <c r="K124" s="419"/>
      <c r="L124" s="419"/>
      <c r="M124" s="419"/>
      <c r="N124" s="418"/>
      <c r="O124" s="418"/>
      <c r="P124" s="418"/>
      <c r="Q124" s="418"/>
    </row>
    <row r="125" spans="1:17" x14ac:dyDescent="0.2">
      <c r="A125" s="418"/>
      <c r="B125" s="418"/>
      <c r="C125" s="418"/>
      <c r="D125" s="418"/>
      <c r="E125" s="419"/>
      <c r="F125" s="419"/>
      <c r="G125" s="419"/>
      <c r="H125" s="419"/>
      <c r="I125" s="419"/>
      <c r="J125" s="419"/>
      <c r="K125" s="419"/>
      <c r="L125" s="419"/>
      <c r="M125" s="419"/>
      <c r="N125" s="418"/>
      <c r="O125" s="418"/>
      <c r="P125" s="418"/>
      <c r="Q125" s="418"/>
    </row>
    <row r="126" spans="1:17" x14ac:dyDescent="0.2">
      <c r="A126" s="418"/>
      <c r="B126" s="418"/>
      <c r="C126" s="418"/>
      <c r="D126" s="418"/>
      <c r="E126" s="419"/>
      <c r="F126" s="419"/>
      <c r="G126" s="419"/>
      <c r="H126" s="419"/>
      <c r="I126" s="419"/>
      <c r="J126" s="419"/>
      <c r="K126" s="419"/>
      <c r="L126" s="419"/>
      <c r="M126" s="419"/>
      <c r="N126" s="418"/>
      <c r="O126" s="418"/>
      <c r="P126" s="418"/>
      <c r="Q126" s="418"/>
    </row>
    <row r="127" spans="1:17" x14ac:dyDescent="0.2">
      <c r="A127" s="418"/>
      <c r="B127" s="418"/>
      <c r="C127" s="418"/>
      <c r="D127" s="418"/>
      <c r="E127" s="419"/>
      <c r="F127" s="419"/>
      <c r="G127" s="419"/>
      <c r="H127" s="419"/>
      <c r="I127" s="419"/>
      <c r="J127" s="419"/>
      <c r="K127" s="419"/>
      <c r="L127" s="419"/>
      <c r="M127" s="419"/>
      <c r="N127" s="418"/>
      <c r="O127" s="418"/>
      <c r="P127" s="418"/>
      <c r="Q127" s="418"/>
    </row>
    <row r="128" spans="1:17" x14ac:dyDescent="0.2">
      <c r="A128" s="418"/>
      <c r="B128" s="418"/>
      <c r="C128" s="418"/>
      <c r="D128" s="418"/>
      <c r="E128" s="419"/>
      <c r="F128" s="419"/>
      <c r="G128" s="419"/>
      <c r="H128" s="419"/>
      <c r="I128" s="419"/>
      <c r="J128" s="419"/>
      <c r="K128" s="419"/>
      <c r="L128" s="419"/>
      <c r="M128" s="419"/>
      <c r="N128" s="418"/>
      <c r="O128" s="418"/>
      <c r="P128" s="418"/>
      <c r="Q128" s="418"/>
    </row>
    <row r="129" spans="1:17" x14ac:dyDescent="0.2">
      <c r="A129" s="418"/>
      <c r="B129" s="418"/>
      <c r="C129" s="418"/>
      <c r="D129" s="418"/>
      <c r="E129" s="419"/>
      <c r="F129" s="419"/>
      <c r="G129" s="419"/>
      <c r="H129" s="419"/>
      <c r="I129" s="419"/>
      <c r="J129" s="419"/>
      <c r="K129" s="419"/>
      <c r="L129" s="419"/>
      <c r="M129" s="419"/>
      <c r="N129" s="418"/>
      <c r="O129" s="418"/>
      <c r="P129" s="418"/>
      <c r="Q129" s="418"/>
    </row>
    <row r="130" spans="1:17" x14ac:dyDescent="0.2">
      <c r="A130" s="418"/>
      <c r="B130" s="418"/>
      <c r="C130" s="418"/>
      <c r="D130" s="418"/>
      <c r="E130" s="419"/>
      <c r="F130" s="419"/>
      <c r="G130" s="419"/>
      <c r="H130" s="419"/>
      <c r="I130" s="419"/>
      <c r="J130" s="419"/>
      <c r="K130" s="419"/>
      <c r="L130" s="419"/>
      <c r="M130" s="419"/>
      <c r="N130" s="418"/>
      <c r="O130" s="418"/>
      <c r="P130" s="418"/>
      <c r="Q130" s="418"/>
    </row>
    <row r="131" spans="1:17" x14ac:dyDescent="0.2">
      <c r="A131" s="418"/>
      <c r="B131" s="418"/>
      <c r="C131" s="418"/>
      <c r="D131" s="418"/>
      <c r="E131" s="419"/>
      <c r="F131" s="419"/>
      <c r="G131" s="419"/>
      <c r="H131" s="419"/>
      <c r="I131" s="419"/>
      <c r="J131" s="419"/>
      <c r="K131" s="419"/>
      <c r="L131" s="419"/>
      <c r="M131" s="419"/>
      <c r="N131" s="418"/>
      <c r="O131" s="418"/>
      <c r="P131" s="418"/>
      <c r="Q131" s="418"/>
    </row>
    <row r="132" spans="1:17" x14ac:dyDescent="0.2">
      <c r="A132" s="418"/>
      <c r="B132" s="418"/>
      <c r="C132" s="418"/>
      <c r="D132" s="418"/>
      <c r="E132" s="419"/>
      <c r="F132" s="419"/>
      <c r="G132" s="419"/>
      <c r="H132" s="419"/>
      <c r="I132" s="419"/>
      <c r="J132" s="419"/>
      <c r="K132" s="419"/>
      <c r="L132" s="419"/>
      <c r="M132" s="419"/>
      <c r="N132" s="418"/>
      <c r="O132" s="418"/>
      <c r="P132" s="418"/>
      <c r="Q132" s="418"/>
    </row>
    <row r="133" spans="1:17" x14ac:dyDescent="0.2">
      <c r="A133" s="418"/>
      <c r="B133" s="418"/>
      <c r="C133" s="418"/>
      <c r="D133" s="418"/>
      <c r="E133" s="419"/>
      <c r="F133" s="419"/>
      <c r="G133" s="419"/>
      <c r="H133" s="419"/>
      <c r="I133" s="419"/>
      <c r="J133" s="419"/>
      <c r="K133" s="419"/>
      <c r="L133" s="419"/>
      <c r="M133" s="419"/>
      <c r="N133" s="418"/>
      <c r="O133" s="418"/>
      <c r="P133" s="418"/>
      <c r="Q133" s="418"/>
    </row>
    <row r="134" spans="1:17" x14ac:dyDescent="0.2">
      <c r="A134" s="418"/>
      <c r="B134" s="418"/>
      <c r="C134" s="418"/>
      <c r="D134" s="418"/>
      <c r="E134" s="419"/>
      <c r="F134" s="419"/>
      <c r="G134" s="419"/>
      <c r="H134" s="419"/>
      <c r="I134" s="419"/>
      <c r="J134" s="419"/>
      <c r="K134" s="419"/>
      <c r="L134" s="419"/>
      <c r="M134" s="419"/>
      <c r="N134" s="418"/>
      <c r="O134" s="418"/>
      <c r="P134" s="418"/>
      <c r="Q134" s="418"/>
    </row>
    <row r="135" spans="1:17" x14ac:dyDescent="0.2">
      <c r="A135" s="418"/>
      <c r="B135" s="418"/>
      <c r="C135" s="418"/>
      <c r="D135" s="418"/>
      <c r="E135" s="419"/>
      <c r="F135" s="419"/>
      <c r="G135" s="419"/>
      <c r="H135" s="419"/>
      <c r="I135" s="419"/>
      <c r="J135" s="419"/>
      <c r="K135" s="419"/>
      <c r="L135" s="419"/>
      <c r="M135" s="419"/>
      <c r="N135" s="418"/>
      <c r="O135" s="418"/>
      <c r="P135" s="418"/>
      <c r="Q135" s="418"/>
    </row>
    <row r="136" spans="1:17" x14ac:dyDescent="0.2">
      <c r="A136" s="418"/>
      <c r="B136" s="418"/>
      <c r="C136" s="418"/>
      <c r="D136" s="418"/>
      <c r="E136" s="419"/>
      <c r="F136" s="419"/>
      <c r="G136" s="419"/>
      <c r="H136" s="419"/>
      <c r="I136" s="419"/>
      <c r="J136" s="419"/>
      <c r="K136" s="419"/>
      <c r="L136" s="419"/>
      <c r="M136" s="419"/>
      <c r="N136" s="418"/>
      <c r="O136" s="418"/>
      <c r="P136" s="418"/>
      <c r="Q136" s="418"/>
    </row>
    <row r="137" spans="1:17" x14ac:dyDescent="0.2">
      <c r="A137" s="418"/>
      <c r="B137" s="418"/>
      <c r="C137" s="418"/>
      <c r="D137" s="418"/>
      <c r="E137" s="419"/>
      <c r="F137" s="419"/>
      <c r="G137" s="419"/>
      <c r="H137" s="419"/>
      <c r="I137" s="419"/>
      <c r="J137" s="419"/>
      <c r="K137" s="419"/>
      <c r="L137" s="419"/>
      <c r="M137" s="419"/>
      <c r="N137" s="418"/>
      <c r="O137" s="418"/>
      <c r="P137" s="418"/>
      <c r="Q137" s="418"/>
    </row>
    <row r="138" spans="1:17" x14ac:dyDescent="0.2">
      <c r="A138" s="418"/>
      <c r="B138" s="418"/>
      <c r="C138" s="418"/>
      <c r="D138" s="418"/>
      <c r="E138" s="419"/>
      <c r="F138" s="419"/>
      <c r="G138" s="419"/>
      <c r="H138" s="419"/>
      <c r="I138" s="419"/>
      <c r="J138" s="419"/>
      <c r="K138" s="419"/>
      <c r="L138" s="419"/>
      <c r="M138" s="419"/>
      <c r="N138" s="418"/>
      <c r="O138" s="418"/>
      <c r="P138" s="418"/>
      <c r="Q138" s="418"/>
    </row>
    <row r="139" spans="1:17" x14ac:dyDescent="0.2">
      <c r="A139" s="418"/>
      <c r="B139" s="418"/>
      <c r="C139" s="418"/>
      <c r="D139" s="418"/>
      <c r="E139" s="419"/>
      <c r="F139" s="419"/>
      <c r="G139" s="419"/>
      <c r="H139" s="419"/>
      <c r="I139" s="419"/>
      <c r="J139" s="419"/>
      <c r="K139" s="419"/>
      <c r="L139" s="419"/>
      <c r="M139" s="419"/>
      <c r="N139" s="418"/>
      <c r="O139" s="418"/>
      <c r="P139" s="418"/>
      <c r="Q139" s="418"/>
    </row>
    <row r="140" spans="1:17" x14ac:dyDescent="0.2">
      <c r="A140" s="418"/>
      <c r="B140" s="418"/>
      <c r="C140" s="418"/>
      <c r="D140" s="418"/>
      <c r="E140" s="419"/>
      <c r="F140" s="419"/>
      <c r="G140" s="419"/>
      <c r="H140" s="419"/>
      <c r="I140" s="419"/>
      <c r="J140" s="419"/>
      <c r="K140" s="419"/>
      <c r="L140" s="419"/>
      <c r="M140" s="419"/>
      <c r="N140" s="418"/>
      <c r="O140" s="418"/>
      <c r="P140" s="418"/>
      <c r="Q140" s="418"/>
    </row>
    <row r="141" spans="1:17" x14ac:dyDescent="0.2">
      <c r="A141" s="418"/>
      <c r="B141" s="418"/>
      <c r="C141" s="418"/>
      <c r="D141" s="418"/>
      <c r="E141" s="419"/>
      <c r="F141" s="419"/>
      <c r="G141" s="419"/>
      <c r="H141" s="419"/>
      <c r="I141" s="419"/>
      <c r="J141" s="419"/>
      <c r="K141" s="419"/>
      <c r="L141" s="419"/>
      <c r="M141" s="419"/>
      <c r="N141" s="418"/>
      <c r="O141" s="418"/>
      <c r="P141" s="418"/>
      <c r="Q141" s="418"/>
    </row>
    <row r="142" spans="1:17" x14ac:dyDescent="0.2">
      <c r="A142" s="418"/>
      <c r="B142" s="418"/>
      <c r="C142" s="418"/>
      <c r="D142" s="418"/>
      <c r="E142" s="419"/>
      <c r="F142" s="419"/>
      <c r="G142" s="419"/>
      <c r="H142" s="419"/>
      <c r="I142" s="419"/>
      <c r="J142" s="419"/>
      <c r="K142" s="419"/>
      <c r="L142" s="419"/>
      <c r="M142" s="419"/>
      <c r="N142" s="418"/>
      <c r="O142" s="418"/>
      <c r="P142" s="418"/>
      <c r="Q142" s="418"/>
    </row>
    <row r="143" spans="1:17" x14ac:dyDescent="0.2">
      <c r="A143" s="418"/>
      <c r="B143" s="418"/>
      <c r="C143" s="418"/>
      <c r="D143" s="418"/>
      <c r="E143" s="419"/>
      <c r="F143" s="419"/>
      <c r="G143" s="419"/>
      <c r="H143" s="419"/>
      <c r="I143" s="419"/>
      <c r="J143" s="419"/>
      <c r="K143" s="419"/>
      <c r="L143" s="419"/>
      <c r="M143" s="419"/>
      <c r="N143" s="418"/>
      <c r="O143" s="418"/>
      <c r="P143" s="418"/>
      <c r="Q143" s="418"/>
    </row>
    <row r="144" spans="1:17" x14ac:dyDescent="0.2">
      <c r="A144" s="418"/>
      <c r="B144" s="418"/>
      <c r="C144" s="418"/>
      <c r="D144" s="418"/>
      <c r="E144" s="419"/>
      <c r="F144" s="419"/>
      <c r="G144" s="419"/>
      <c r="H144" s="419"/>
      <c r="I144" s="419"/>
      <c r="J144" s="419"/>
      <c r="K144" s="419"/>
      <c r="L144" s="419"/>
      <c r="M144" s="419"/>
      <c r="N144" s="418"/>
      <c r="O144" s="418"/>
      <c r="P144" s="418"/>
      <c r="Q144" s="418"/>
    </row>
    <row r="145" spans="1:17" x14ac:dyDescent="0.2">
      <c r="A145" s="418"/>
      <c r="B145" s="418"/>
      <c r="C145" s="418"/>
      <c r="D145" s="418"/>
      <c r="E145" s="419"/>
      <c r="F145" s="419"/>
      <c r="G145" s="419"/>
      <c r="H145" s="419"/>
      <c r="I145" s="419"/>
      <c r="J145" s="419"/>
      <c r="K145" s="419"/>
      <c r="L145" s="419"/>
      <c r="M145" s="419"/>
      <c r="N145" s="418"/>
      <c r="O145" s="418"/>
      <c r="P145" s="418"/>
      <c r="Q145" s="418"/>
    </row>
    <row r="146" spans="1:17" x14ac:dyDescent="0.2">
      <c r="A146" s="418"/>
      <c r="B146" s="418"/>
      <c r="C146" s="418"/>
      <c r="D146" s="418"/>
      <c r="E146" s="419"/>
      <c r="F146" s="419"/>
      <c r="G146" s="419"/>
      <c r="H146" s="419"/>
      <c r="I146" s="419"/>
      <c r="J146" s="419"/>
      <c r="K146" s="419"/>
      <c r="L146" s="419"/>
      <c r="M146" s="419"/>
      <c r="N146" s="418"/>
      <c r="O146" s="418"/>
      <c r="P146" s="418"/>
      <c r="Q146" s="418"/>
    </row>
    <row r="147" spans="1:17" x14ac:dyDescent="0.2">
      <c r="A147" s="418"/>
      <c r="B147" s="418"/>
      <c r="C147" s="418"/>
      <c r="D147" s="418"/>
      <c r="E147" s="419"/>
      <c r="F147" s="419"/>
      <c r="G147" s="419"/>
      <c r="H147" s="419"/>
      <c r="I147" s="419"/>
      <c r="J147" s="419"/>
      <c r="K147" s="419"/>
      <c r="L147" s="419"/>
      <c r="M147" s="419"/>
      <c r="N147" s="418"/>
      <c r="O147" s="418"/>
      <c r="P147" s="418"/>
      <c r="Q147" s="418"/>
    </row>
    <row r="148" spans="1:17" x14ac:dyDescent="0.2">
      <c r="A148" s="418"/>
      <c r="B148" s="418"/>
      <c r="C148" s="418"/>
      <c r="D148" s="418"/>
      <c r="E148" s="419"/>
      <c r="F148" s="419"/>
      <c r="G148" s="419"/>
      <c r="H148" s="419"/>
      <c r="I148" s="419"/>
      <c r="J148" s="419"/>
      <c r="K148" s="419"/>
      <c r="L148" s="419"/>
      <c r="M148" s="419"/>
      <c r="N148" s="418"/>
      <c r="O148" s="418"/>
      <c r="P148" s="418"/>
      <c r="Q148" s="418"/>
    </row>
    <row r="149" spans="1:17" x14ac:dyDescent="0.2">
      <c r="A149" s="418"/>
      <c r="B149" s="418"/>
      <c r="C149" s="418"/>
      <c r="D149" s="418"/>
      <c r="E149" s="419"/>
      <c r="F149" s="419"/>
      <c r="G149" s="419"/>
      <c r="H149" s="419"/>
      <c r="I149" s="419"/>
      <c r="J149" s="419"/>
      <c r="K149" s="419"/>
      <c r="L149" s="419"/>
      <c r="M149" s="419"/>
      <c r="N149" s="418"/>
      <c r="O149" s="418"/>
      <c r="P149" s="418"/>
      <c r="Q149" s="418"/>
    </row>
    <row r="150" spans="1:17" x14ac:dyDescent="0.2">
      <c r="A150" s="418"/>
      <c r="B150" s="418"/>
      <c r="C150" s="418"/>
      <c r="D150" s="418"/>
      <c r="E150" s="419"/>
      <c r="F150" s="419"/>
      <c r="G150" s="419"/>
      <c r="H150" s="419"/>
      <c r="I150" s="419"/>
      <c r="J150" s="419"/>
      <c r="K150" s="419"/>
      <c r="L150" s="419"/>
      <c r="M150" s="419"/>
      <c r="N150" s="418"/>
      <c r="O150" s="418"/>
      <c r="P150" s="418"/>
      <c r="Q150" s="418"/>
    </row>
    <row r="151" spans="1:17" x14ac:dyDescent="0.2">
      <c r="A151" s="418"/>
      <c r="B151" s="418"/>
      <c r="C151" s="418"/>
      <c r="D151" s="418"/>
      <c r="E151" s="419"/>
      <c r="F151" s="419"/>
      <c r="G151" s="419"/>
      <c r="H151" s="419"/>
      <c r="I151" s="419"/>
      <c r="J151" s="419"/>
      <c r="K151" s="419"/>
      <c r="L151" s="419"/>
      <c r="M151" s="419"/>
      <c r="N151" s="418"/>
      <c r="O151" s="418"/>
      <c r="P151" s="418"/>
      <c r="Q151" s="418"/>
    </row>
    <row r="152" spans="1:17" x14ac:dyDescent="0.2">
      <c r="A152" s="418"/>
      <c r="B152" s="418"/>
      <c r="C152" s="418"/>
      <c r="D152" s="418"/>
      <c r="E152" s="419"/>
      <c r="F152" s="419"/>
      <c r="G152" s="419"/>
      <c r="H152" s="419"/>
      <c r="I152" s="419"/>
      <c r="J152" s="419"/>
      <c r="K152" s="419"/>
      <c r="L152" s="419"/>
      <c r="M152" s="419"/>
      <c r="N152" s="418"/>
      <c r="O152" s="418"/>
      <c r="P152" s="418"/>
      <c r="Q152" s="418"/>
    </row>
    <row r="153" spans="1:17" x14ac:dyDescent="0.2">
      <c r="A153" s="418"/>
      <c r="B153" s="418"/>
      <c r="C153" s="418"/>
      <c r="D153" s="418"/>
      <c r="E153" s="419"/>
      <c r="F153" s="419"/>
      <c r="G153" s="419"/>
      <c r="H153" s="419"/>
      <c r="I153" s="419"/>
      <c r="J153" s="419"/>
      <c r="K153" s="419"/>
      <c r="L153" s="419"/>
      <c r="M153" s="419"/>
      <c r="N153" s="418"/>
      <c r="O153" s="418"/>
      <c r="P153" s="418"/>
      <c r="Q153" s="418"/>
    </row>
    <row r="154" spans="1:17" x14ac:dyDescent="0.2">
      <c r="A154" s="418"/>
      <c r="B154" s="418"/>
      <c r="C154" s="418"/>
      <c r="D154" s="418"/>
      <c r="E154" s="419"/>
      <c r="F154" s="419"/>
      <c r="G154" s="419"/>
      <c r="H154" s="419"/>
      <c r="I154" s="419"/>
      <c r="J154" s="419"/>
      <c r="K154" s="419"/>
      <c r="L154" s="419"/>
      <c r="M154" s="419"/>
      <c r="N154" s="418"/>
      <c r="O154" s="418"/>
      <c r="P154" s="418"/>
      <c r="Q154" s="418"/>
    </row>
    <row r="155" spans="1:17" x14ac:dyDescent="0.2">
      <c r="A155" s="418"/>
      <c r="B155" s="418"/>
      <c r="C155" s="418"/>
      <c r="D155" s="418"/>
      <c r="E155" s="419"/>
      <c r="F155" s="419"/>
      <c r="G155" s="419"/>
      <c r="H155" s="419"/>
      <c r="I155" s="419"/>
      <c r="J155" s="419"/>
      <c r="K155" s="419"/>
      <c r="L155" s="419"/>
      <c r="M155" s="419"/>
      <c r="N155" s="418"/>
      <c r="O155" s="418"/>
      <c r="P155" s="418"/>
      <c r="Q155" s="418"/>
    </row>
    <row r="156" spans="1:17" x14ac:dyDescent="0.2">
      <c r="A156" s="418"/>
      <c r="B156" s="418"/>
      <c r="C156" s="418"/>
      <c r="D156" s="418"/>
      <c r="E156" s="419"/>
      <c r="F156" s="419"/>
      <c r="G156" s="419"/>
      <c r="H156" s="419"/>
      <c r="I156" s="419"/>
      <c r="J156" s="419"/>
      <c r="K156" s="419"/>
      <c r="L156" s="419"/>
      <c r="M156" s="419"/>
      <c r="N156" s="418"/>
      <c r="O156" s="418"/>
      <c r="P156" s="418"/>
      <c r="Q156" s="418"/>
    </row>
    <row r="157" spans="1:17" x14ac:dyDescent="0.2">
      <c r="A157" s="418"/>
      <c r="B157" s="418"/>
      <c r="C157" s="418"/>
      <c r="D157" s="418"/>
      <c r="E157" s="419"/>
      <c r="F157" s="419"/>
      <c r="G157" s="419"/>
      <c r="H157" s="419"/>
      <c r="I157" s="419"/>
      <c r="J157" s="419"/>
      <c r="K157" s="419"/>
      <c r="L157" s="419"/>
      <c r="M157" s="419"/>
      <c r="N157" s="418"/>
      <c r="O157" s="418"/>
      <c r="P157" s="418"/>
      <c r="Q157" s="418"/>
    </row>
    <row r="158" spans="1:17" x14ac:dyDescent="0.2">
      <c r="A158" s="418"/>
      <c r="B158" s="418"/>
      <c r="C158" s="418"/>
      <c r="D158" s="418"/>
      <c r="E158" s="419"/>
      <c r="F158" s="419"/>
      <c r="G158" s="419"/>
      <c r="H158" s="419"/>
      <c r="I158" s="419"/>
      <c r="J158" s="419"/>
      <c r="K158" s="419"/>
      <c r="L158" s="419"/>
      <c r="M158" s="419"/>
      <c r="N158" s="418"/>
      <c r="O158" s="418"/>
      <c r="P158" s="418"/>
      <c r="Q158" s="418"/>
    </row>
    <row r="159" spans="1:17" x14ac:dyDescent="0.2">
      <c r="A159" s="418"/>
      <c r="B159" s="418"/>
      <c r="C159" s="418"/>
      <c r="D159" s="418"/>
      <c r="E159" s="419"/>
      <c r="F159" s="419"/>
      <c r="G159" s="419"/>
      <c r="H159" s="419"/>
      <c r="I159" s="419"/>
      <c r="J159" s="419"/>
      <c r="K159" s="419"/>
      <c r="L159" s="419"/>
      <c r="M159" s="419"/>
      <c r="N159" s="418"/>
      <c r="O159" s="418"/>
      <c r="P159" s="418"/>
      <c r="Q159" s="418"/>
    </row>
    <row r="160" spans="1:17" x14ac:dyDescent="0.2">
      <c r="A160" s="418"/>
      <c r="B160" s="418"/>
      <c r="C160" s="418"/>
      <c r="D160" s="418"/>
      <c r="E160" s="419"/>
      <c r="F160" s="419"/>
      <c r="G160" s="419"/>
      <c r="H160" s="419"/>
      <c r="I160" s="419"/>
      <c r="J160" s="419"/>
      <c r="K160" s="419"/>
      <c r="L160" s="419"/>
      <c r="M160" s="419"/>
      <c r="N160" s="418"/>
      <c r="O160" s="418"/>
      <c r="P160" s="418"/>
      <c r="Q160" s="418"/>
    </row>
    <row r="161" spans="1:17" x14ac:dyDescent="0.2">
      <c r="A161" s="418"/>
      <c r="B161" s="418"/>
      <c r="C161" s="418"/>
      <c r="D161" s="418"/>
      <c r="E161" s="419"/>
      <c r="F161" s="419"/>
      <c r="G161" s="419"/>
      <c r="H161" s="419"/>
      <c r="I161" s="419"/>
      <c r="J161" s="419"/>
      <c r="K161" s="419"/>
      <c r="L161" s="419"/>
      <c r="M161" s="419"/>
      <c r="N161" s="418"/>
      <c r="O161" s="418"/>
      <c r="P161" s="418"/>
      <c r="Q161" s="418"/>
    </row>
    <row r="162" spans="1:17" x14ac:dyDescent="0.2">
      <c r="A162" s="418"/>
      <c r="B162" s="418"/>
      <c r="C162" s="418"/>
      <c r="D162" s="418"/>
      <c r="E162" s="419"/>
      <c r="F162" s="419"/>
      <c r="G162" s="419"/>
      <c r="H162" s="419"/>
      <c r="I162" s="419"/>
      <c r="J162" s="419"/>
      <c r="K162" s="419"/>
      <c r="L162" s="419"/>
      <c r="M162" s="419"/>
      <c r="N162" s="418"/>
      <c r="O162" s="418"/>
      <c r="P162" s="418"/>
      <c r="Q162" s="418"/>
    </row>
    <row r="163" spans="1:17" x14ac:dyDescent="0.2">
      <c r="A163" s="418"/>
      <c r="B163" s="418"/>
      <c r="C163" s="418"/>
      <c r="D163" s="418"/>
      <c r="E163" s="419"/>
      <c r="F163" s="419"/>
      <c r="G163" s="419"/>
      <c r="H163" s="419"/>
      <c r="I163" s="419"/>
      <c r="J163" s="419"/>
      <c r="K163" s="419"/>
      <c r="L163" s="419"/>
      <c r="M163" s="419"/>
      <c r="N163" s="418"/>
      <c r="O163" s="418"/>
      <c r="P163" s="418"/>
      <c r="Q163" s="418"/>
    </row>
    <row r="164" spans="1:17" x14ac:dyDescent="0.2">
      <c r="A164" s="418"/>
      <c r="B164" s="418"/>
      <c r="C164" s="418"/>
      <c r="D164" s="418"/>
      <c r="E164" s="419"/>
      <c r="F164" s="419"/>
      <c r="G164" s="419"/>
      <c r="H164" s="419"/>
      <c r="I164" s="419"/>
      <c r="J164" s="419"/>
      <c r="K164" s="419"/>
      <c r="L164" s="419"/>
      <c r="M164" s="419"/>
      <c r="N164" s="418"/>
      <c r="O164" s="418"/>
      <c r="P164" s="418"/>
      <c r="Q164" s="418"/>
    </row>
    <row r="165" spans="1:17" x14ac:dyDescent="0.2">
      <c r="A165" s="418"/>
      <c r="B165" s="418"/>
      <c r="C165" s="418"/>
      <c r="D165" s="418"/>
      <c r="E165" s="419"/>
      <c r="F165" s="419"/>
      <c r="G165" s="419"/>
      <c r="H165" s="419"/>
      <c r="I165" s="419"/>
      <c r="J165" s="419"/>
      <c r="K165" s="419"/>
      <c r="L165" s="419"/>
      <c r="M165" s="419"/>
      <c r="N165" s="418"/>
      <c r="O165" s="418"/>
      <c r="P165" s="418"/>
      <c r="Q165" s="418"/>
    </row>
    <row r="166" spans="1:17" x14ac:dyDescent="0.2">
      <c r="A166" s="418"/>
      <c r="B166" s="418"/>
      <c r="C166" s="418"/>
      <c r="D166" s="418"/>
      <c r="E166" s="419"/>
      <c r="F166" s="419"/>
      <c r="G166" s="419"/>
      <c r="H166" s="419"/>
      <c r="I166" s="419"/>
      <c r="J166" s="419"/>
      <c r="K166" s="419"/>
      <c r="L166" s="419"/>
      <c r="M166" s="419"/>
      <c r="N166" s="418"/>
      <c r="O166" s="418"/>
      <c r="P166" s="418"/>
      <c r="Q166" s="418"/>
    </row>
    <row r="167" spans="1:17" x14ac:dyDescent="0.2">
      <c r="A167" s="418"/>
      <c r="B167" s="418"/>
      <c r="C167" s="418"/>
      <c r="D167" s="418"/>
      <c r="E167" s="419"/>
      <c r="F167" s="419"/>
      <c r="G167" s="419"/>
      <c r="H167" s="419"/>
      <c r="I167" s="419"/>
      <c r="J167" s="419"/>
      <c r="K167" s="419"/>
      <c r="L167" s="419"/>
      <c r="M167" s="419"/>
      <c r="N167" s="418"/>
      <c r="O167" s="418"/>
      <c r="P167" s="418"/>
      <c r="Q167" s="418"/>
    </row>
    <row r="168" spans="1:17" x14ac:dyDescent="0.2">
      <c r="A168" s="418"/>
      <c r="B168" s="418"/>
      <c r="C168" s="418"/>
      <c r="D168" s="418"/>
      <c r="E168" s="419"/>
      <c r="F168" s="419"/>
      <c r="G168" s="419"/>
      <c r="H168" s="419"/>
      <c r="I168" s="419"/>
      <c r="J168" s="419"/>
      <c r="K168" s="419"/>
      <c r="L168" s="419"/>
      <c r="M168" s="419"/>
      <c r="N168" s="418"/>
      <c r="O168" s="418"/>
      <c r="P168" s="418"/>
      <c r="Q168" s="418"/>
    </row>
    <row r="169" spans="1:17" x14ac:dyDescent="0.2">
      <c r="A169" s="418"/>
      <c r="B169" s="418"/>
      <c r="C169" s="418"/>
      <c r="D169" s="418"/>
      <c r="E169" s="419"/>
      <c r="F169" s="419"/>
      <c r="G169" s="419"/>
      <c r="H169" s="419"/>
      <c r="I169" s="419"/>
      <c r="J169" s="419"/>
      <c r="K169" s="419"/>
      <c r="L169" s="419"/>
      <c r="M169" s="419"/>
      <c r="N169" s="418"/>
      <c r="O169" s="418"/>
      <c r="P169" s="418"/>
      <c r="Q169" s="418"/>
    </row>
    <row r="170" spans="1:17" x14ac:dyDescent="0.2">
      <c r="A170" s="418"/>
      <c r="B170" s="418"/>
      <c r="C170" s="418"/>
      <c r="D170" s="418"/>
      <c r="E170" s="419"/>
      <c r="F170" s="419"/>
      <c r="G170" s="419"/>
      <c r="H170" s="419"/>
      <c r="I170" s="419"/>
      <c r="J170" s="419"/>
      <c r="K170" s="419"/>
      <c r="L170" s="419"/>
      <c r="M170" s="419"/>
      <c r="N170" s="418"/>
      <c r="O170" s="418"/>
      <c r="P170" s="418"/>
      <c r="Q170" s="418"/>
    </row>
    <row r="171" spans="1:17" x14ac:dyDescent="0.2">
      <c r="A171" s="418"/>
      <c r="B171" s="418"/>
      <c r="C171" s="418"/>
      <c r="D171" s="418"/>
      <c r="E171" s="419"/>
      <c r="F171" s="419"/>
      <c r="G171" s="419"/>
      <c r="H171" s="419"/>
      <c r="I171" s="419"/>
      <c r="J171" s="419"/>
      <c r="K171" s="419"/>
      <c r="L171" s="419"/>
      <c r="M171" s="419"/>
      <c r="N171" s="418"/>
      <c r="O171" s="418"/>
      <c r="P171" s="418"/>
      <c r="Q171" s="418"/>
    </row>
    <row r="172" spans="1:17" x14ac:dyDescent="0.2">
      <c r="A172" s="418"/>
      <c r="B172" s="418"/>
      <c r="C172" s="418"/>
      <c r="D172" s="418"/>
      <c r="E172" s="419"/>
      <c r="F172" s="419"/>
      <c r="G172" s="419"/>
      <c r="H172" s="419"/>
      <c r="I172" s="419"/>
      <c r="J172" s="419"/>
      <c r="K172" s="419"/>
      <c r="L172" s="419"/>
      <c r="M172" s="419"/>
      <c r="N172" s="418"/>
      <c r="O172" s="418"/>
      <c r="P172" s="418"/>
      <c r="Q172" s="418"/>
    </row>
    <row r="173" spans="1:17" x14ac:dyDescent="0.2">
      <c r="A173" s="418"/>
      <c r="B173" s="418"/>
      <c r="C173" s="418"/>
      <c r="D173" s="418"/>
      <c r="E173" s="419"/>
      <c r="F173" s="419"/>
      <c r="G173" s="419"/>
      <c r="H173" s="419"/>
      <c r="I173" s="419"/>
      <c r="J173" s="419"/>
      <c r="K173" s="419"/>
      <c r="L173" s="419"/>
      <c r="M173" s="419"/>
      <c r="N173" s="418"/>
      <c r="O173" s="418"/>
      <c r="P173" s="418"/>
      <c r="Q173" s="418"/>
    </row>
    <row r="174" spans="1:17" x14ac:dyDescent="0.2">
      <c r="A174" s="418"/>
      <c r="B174" s="418"/>
      <c r="C174" s="418"/>
      <c r="D174" s="418"/>
      <c r="E174" s="419"/>
      <c r="F174" s="419"/>
      <c r="G174" s="419"/>
      <c r="H174" s="419"/>
      <c r="I174" s="419"/>
      <c r="J174" s="419"/>
      <c r="K174" s="419"/>
      <c r="L174" s="419"/>
      <c r="M174" s="419"/>
      <c r="N174" s="418"/>
      <c r="O174" s="418"/>
      <c r="P174" s="418"/>
      <c r="Q174" s="418"/>
    </row>
    <row r="175" spans="1:17" x14ac:dyDescent="0.2">
      <c r="A175" s="418"/>
      <c r="B175" s="418"/>
      <c r="C175" s="418"/>
      <c r="D175" s="418"/>
      <c r="E175" s="419"/>
      <c r="F175" s="419"/>
      <c r="G175" s="419"/>
      <c r="H175" s="419"/>
      <c r="I175" s="419"/>
      <c r="J175" s="419"/>
      <c r="K175" s="419"/>
      <c r="L175" s="419"/>
      <c r="M175" s="419"/>
      <c r="N175" s="418"/>
      <c r="O175" s="418"/>
      <c r="P175" s="418"/>
      <c r="Q175" s="418"/>
    </row>
    <row r="176" spans="1:17" x14ac:dyDescent="0.2">
      <c r="A176" s="418"/>
      <c r="B176" s="418"/>
      <c r="C176" s="418"/>
      <c r="D176" s="418"/>
      <c r="E176" s="419"/>
      <c r="F176" s="419"/>
      <c r="G176" s="419"/>
      <c r="H176" s="419"/>
      <c r="I176" s="419"/>
      <c r="J176" s="419"/>
      <c r="K176" s="419"/>
      <c r="L176" s="419"/>
      <c r="M176" s="419"/>
      <c r="N176" s="418"/>
      <c r="O176" s="418"/>
      <c r="P176" s="418"/>
      <c r="Q176" s="418"/>
    </row>
    <row r="177" spans="1:17" x14ac:dyDescent="0.2">
      <c r="A177" s="418"/>
      <c r="B177" s="418"/>
      <c r="C177" s="418"/>
      <c r="D177" s="418"/>
      <c r="E177" s="419"/>
      <c r="F177" s="419"/>
      <c r="G177" s="419"/>
      <c r="H177" s="419"/>
      <c r="I177" s="419"/>
      <c r="J177" s="419"/>
      <c r="K177" s="419"/>
      <c r="L177" s="419"/>
      <c r="M177" s="419"/>
      <c r="N177" s="418"/>
      <c r="O177" s="418"/>
      <c r="P177" s="418"/>
      <c r="Q177" s="418"/>
    </row>
    <row r="178" spans="1:17" x14ac:dyDescent="0.2">
      <c r="A178" s="418"/>
      <c r="B178" s="418"/>
      <c r="C178" s="418"/>
      <c r="D178" s="418"/>
      <c r="E178" s="419"/>
      <c r="F178" s="419"/>
      <c r="G178" s="419"/>
      <c r="H178" s="419"/>
      <c r="I178" s="419"/>
      <c r="J178" s="419"/>
      <c r="K178" s="419"/>
      <c r="L178" s="419"/>
      <c r="M178" s="419"/>
      <c r="N178" s="418"/>
      <c r="O178" s="418"/>
      <c r="P178" s="418"/>
      <c r="Q178" s="418"/>
    </row>
    <row r="179" spans="1:17" x14ac:dyDescent="0.2">
      <c r="A179" s="418"/>
      <c r="B179" s="418"/>
      <c r="C179" s="418"/>
      <c r="D179" s="418"/>
      <c r="E179" s="419"/>
      <c r="F179" s="419"/>
      <c r="G179" s="419"/>
      <c r="H179" s="419"/>
      <c r="I179" s="419"/>
      <c r="J179" s="419"/>
      <c r="K179" s="419"/>
      <c r="L179" s="419"/>
      <c r="M179" s="419"/>
      <c r="N179" s="418"/>
      <c r="O179" s="418"/>
      <c r="P179" s="418"/>
      <c r="Q179" s="418"/>
    </row>
    <row r="180" spans="1:17" x14ac:dyDescent="0.2">
      <c r="A180" s="418"/>
      <c r="B180" s="418"/>
      <c r="C180" s="418"/>
      <c r="D180" s="418"/>
      <c r="E180" s="419"/>
      <c r="F180" s="419"/>
      <c r="G180" s="419"/>
      <c r="H180" s="419"/>
      <c r="I180" s="419"/>
      <c r="J180" s="419"/>
      <c r="K180" s="419"/>
      <c r="L180" s="419"/>
      <c r="M180" s="419"/>
      <c r="N180" s="418"/>
      <c r="O180" s="418"/>
      <c r="P180" s="418"/>
      <c r="Q180" s="418"/>
    </row>
    <row r="181" spans="1:17" x14ac:dyDescent="0.2">
      <c r="A181" s="418"/>
      <c r="B181" s="418"/>
      <c r="C181" s="418"/>
      <c r="D181" s="418"/>
      <c r="E181" s="419"/>
      <c r="F181" s="419"/>
      <c r="G181" s="419"/>
      <c r="H181" s="419"/>
      <c r="I181" s="419"/>
      <c r="J181" s="419"/>
      <c r="K181" s="419"/>
      <c r="L181" s="419"/>
      <c r="M181" s="419"/>
      <c r="N181" s="418"/>
      <c r="O181" s="418"/>
      <c r="P181" s="418"/>
      <c r="Q181" s="418"/>
    </row>
    <row r="182" spans="1:17" x14ac:dyDescent="0.2">
      <c r="A182" s="418"/>
      <c r="B182" s="418"/>
      <c r="C182" s="418"/>
      <c r="D182" s="418"/>
      <c r="E182" s="419"/>
      <c r="F182" s="419"/>
      <c r="G182" s="419"/>
      <c r="H182" s="419"/>
      <c r="I182" s="419"/>
      <c r="J182" s="419"/>
      <c r="K182" s="419"/>
      <c r="L182" s="419"/>
      <c r="M182" s="419"/>
      <c r="N182" s="418"/>
      <c r="O182" s="418"/>
      <c r="P182" s="418"/>
      <c r="Q182" s="418"/>
    </row>
    <row r="183" spans="1:17" x14ac:dyDescent="0.2">
      <c r="A183" s="418"/>
      <c r="B183" s="418"/>
      <c r="C183" s="418"/>
      <c r="D183" s="418"/>
      <c r="E183" s="419"/>
      <c r="F183" s="419"/>
      <c r="G183" s="419"/>
      <c r="H183" s="419"/>
      <c r="I183" s="419"/>
      <c r="J183" s="419"/>
      <c r="K183" s="419"/>
      <c r="L183" s="419"/>
      <c r="M183" s="419"/>
      <c r="N183" s="418"/>
      <c r="O183" s="418"/>
      <c r="P183" s="418"/>
      <c r="Q183" s="418"/>
    </row>
    <row r="184" spans="1:17" x14ac:dyDescent="0.2">
      <c r="A184" s="418"/>
      <c r="B184" s="418"/>
      <c r="C184" s="418"/>
      <c r="D184" s="418"/>
      <c r="E184" s="419"/>
      <c r="F184" s="419"/>
      <c r="G184" s="419"/>
      <c r="H184" s="419"/>
      <c r="I184" s="419"/>
      <c r="J184" s="419"/>
      <c r="K184" s="419"/>
      <c r="L184" s="419"/>
      <c r="M184" s="419"/>
      <c r="N184" s="418"/>
      <c r="O184" s="418"/>
      <c r="P184" s="418"/>
      <c r="Q184" s="418"/>
    </row>
    <row r="185" spans="1:17" x14ac:dyDescent="0.2">
      <c r="A185" s="418"/>
      <c r="B185" s="418"/>
      <c r="C185" s="418"/>
      <c r="D185" s="418"/>
      <c r="E185" s="419"/>
      <c r="F185" s="419"/>
      <c r="G185" s="419"/>
      <c r="H185" s="419"/>
      <c r="I185" s="419"/>
      <c r="J185" s="419"/>
      <c r="K185" s="419"/>
      <c r="L185" s="419"/>
      <c r="M185" s="419"/>
      <c r="N185" s="418"/>
      <c r="O185" s="418"/>
      <c r="P185" s="418"/>
      <c r="Q185" s="418"/>
    </row>
    <row r="186" spans="1:17" x14ac:dyDescent="0.2">
      <c r="A186" s="418"/>
      <c r="B186" s="418"/>
      <c r="C186" s="418"/>
      <c r="D186" s="418"/>
      <c r="E186" s="419"/>
      <c r="F186" s="419"/>
      <c r="G186" s="419"/>
      <c r="H186" s="419"/>
      <c r="I186" s="419"/>
      <c r="J186" s="419"/>
      <c r="K186" s="419"/>
      <c r="L186" s="419"/>
      <c r="M186" s="419"/>
      <c r="N186" s="418"/>
      <c r="O186" s="418"/>
      <c r="P186" s="418"/>
      <c r="Q186" s="418"/>
    </row>
    <row r="187" spans="1:17" x14ac:dyDescent="0.2">
      <c r="A187" s="418"/>
      <c r="B187" s="418"/>
      <c r="C187" s="418"/>
      <c r="D187" s="418"/>
      <c r="E187" s="419"/>
      <c r="F187" s="419"/>
      <c r="G187" s="419"/>
      <c r="H187" s="419"/>
      <c r="I187" s="419"/>
      <c r="J187" s="419"/>
      <c r="K187" s="419"/>
      <c r="L187" s="419"/>
      <c r="M187" s="419"/>
      <c r="N187" s="418"/>
      <c r="O187" s="418"/>
      <c r="P187" s="418"/>
      <c r="Q187" s="418"/>
    </row>
    <row r="188" spans="1:17" x14ac:dyDescent="0.2">
      <c r="A188" s="418"/>
      <c r="B188" s="418"/>
      <c r="C188" s="418"/>
      <c r="D188" s="418"/>
      <c r="E188" s="419"/>
      <c r="F188" s="419"/>
      <c r="G188" s="419"/>
      <c r="H188" s="419"/>
      <c r="I188" s="419"/>
      <c r="J188" s="419"/>
      <c r="K188" s="419"/>
      <c r="L188" s="419"/>
      <c r="M188" s="419"/>
      <c r="N188" s="418"/>
      <c r="O188" s="418"/>
      <c r="P188" s="418"/>
      <c r="Q188" s="418"/>
    </row>
    <row r="189" spans="1:17" x14ac:dyDescent="0.2">
      <c r="A189" s="418"/>
      <c r="B189" s="418"/>
      <c r="C189" s="418"/>
      <c r="D189" s="418"/>
      <c r="E189" s="419"/>
      <c r="F189" s="419"/>
      <c r="G189" s="419"/>
      <c r="H189" s="419"/>
      <c r="I189" s="419"/>
      <c r="J189" s="419"/>
      <c r="K189" s="419"/>
      <c r="L189" s="419"/>
      <c r="M189" s="419"/>
      <c r="N189" s="418"/>
      <c r="O189" s="418"/>
      <c r="P189" s="418"/>
      <c r="Q189" s="418"/>
    </row>
    <row r="190" spans="1:17" x14ac:dyDescent="0.2">
      <c r="A190" s="418"/>
      <c r="B190" s="418"/>
      <c r="C190" s="418"/>
      <c r="D190" s="418"/>
      <c r="E190" s="419"/>
      <c r="F190" s="419"/>
      <c r="G190" s="419"/>
      <c r="H190" s="419"/>
      <c r="I190" s="419"/>
      <c r="J190" s="419"/>
      <c r="K190" s="419"/>
      <c r="L190" s="419"/>
      <c r="M190" s="419"/>
      <c r="N190" s="418"/>
      <c r="O190" s="418"/>
      <c r="P190" s="418"/>
      <c r="Q190" s="418"/>
    </row>
    <row r="191" spans="1:17" x14ac:dyDescent="0.2">
      <c r="A191" s="418"/>
      <c r="B191" s="418"/>
      <c r="C191" s="418"/>
      <c r="D191" s="418"/>
      <c r="E191" s="419"/>
      <c r="F191" s="419"/>
      <c r="G191" s="419"/>
      <c r="H191" s="419"/>
      <c r="I191" s="419"/>
      <c r="J191" s="419"/>
      <c r="K191" s="419"/>
      <c r="L191" s="419"/>
      <c r="M191" s="419"/>
      <c r="N191" s="418"/>
      <c r="O191" s="418"/>
      <c r="P191" s="418"/>
      <c r="Q191" s="418"/>
    </row>
    <row r="192" spans="1:17" x14ac:dyDescent="0.2">
      <c r="A192" s="418"/>
      <c r="B192" s="418"/>
      <c r="C192" s="418"/>
      <c r="D192" s="418"/>
      <c r="E192" s="419"/>
      <c r="F192" s="419"/>
      <c r="G192" s="419"/>
      <c r="H192" s="419"/>
      <c r="I192" s="419"/>
      <c r="J192" s="419"/>
      <c r="K192" s="419"/>
      <c r="L192" s="419"/>
      <c r="M192" s="419"/>
      <c r="N192" s="418"/>
      <c r="O192" s="418"/>
      <c r="P192" s="418"/>
      <c r="Q192" s="418"/>
    </row>
    <row r="193" spans="1:17" x14ac:dyDescent="0.2">
      <c r="A193" s="418"/>
      <c r="B193" s="418"/>
      <c r="C193" s="418"/>
      <c r="D193" s="418"/>
      <c r="E193" s="419"/>
      <c r="F193" s="419"/>
      <c r="G193" s="419"/>
      <c r="H193" s="419"/>
      <c r="I193" s="419"/>
      <c r="J193" s="419"/>
      <c r="K193" s="419"/>
      <c r="L193" s="419"/>
      <c r="M193" s="419"/>
      <c r="N193" s="418"/>
      <c r="O193" s="418"/>
      <c r="P193" s="418"/>
      <c r="Q193" s="418"/>
    </row>
    <row r="194" spans="1:17" x14ac:dyDescent="0.2">
      <c r="A194" s="418"/>
      <c r="B194" s="418"/>
      <c r="C194" s="418"/>
      <c r="D194" s="418"/>
      <c r="E194" s="419"/>
      <c r="F194" s="419"/>
      <c r="G194" s="419"/>
      <c r="H194" s="419"/>
      <c r="I194" s="419"/>
      <c r="J194" s="419"/>
      <c r="K194" s="419"/>
      <c r="L194" s="419"/>
      <c r="M194" s="419"/>
      <c r="N194" s="418"/>
      <c r="O194" s="418"/>
      <c r="P194" s="418"/>
      <c r="Q194" s="418"/>
    </row>
    <row r="195" spans="1:17" x14ac:dyDescent="0.2">
      <c r="A195" s="418"/>
      <c r="B195" s="418"/>
      <c r="C195" s="418"/>
      <c r="D195" s="418"/>
      <c r="E195" s="419"/>
      <c r="F195" s="419"/>
      <c r="G195" s="419"/>
      <c r="H195" s="419"/>
      <c r="I195" s="419"/>
      <c r="J195" s="419"/>
      <c r="K195" s="419"/>
      <c r="L195" s="419"/>
      <c r="M195" s="419"/>
      <c r="N195" s="418"/>
      <c r="O195" s="418"/>
      <c r="P195" s="418"/>
      <c r="Q195" s="418"/>
    </row>
    <row r="196" spans="1:17" x14ac:dyDescent="0.2">
      <c r="A196" s="418"/>
      <c r="B196" s="418"/>
      <c r="C196" s="418"/>
      <c r="D196" s="418"/>
      <c r="E196" s="419"/>
      <c r="F196" s="419"/>
      <c r="G196" s="419"/>
      <c r="H196" s="419"/>
      <c r="I196" s="419"/>
      <c r="J196" s="419"/>
      <c r="K196" s="419"/>
      <c r="L196" s="419"/>
      <c r="M196" s="419"/>
      <c r="N196" s="418"/>
      <c r="O196" s="418"/>
      <c r="P196" s="418"/>
      <c r="Q196" s="418"/>
    </row>
    <row r="197" spans="1:17" x14ac:dyDescent="0.2">
      <c r="A197" s="418"/>
      <c r="B197" s="418"/>
      <c r="C197" s="418"/>
      <c r="D197" s="418"/>
      <c r="E197" s="419"/>
      <c r="F197" s="419"/>
      <c r="G197" s="419"/>
      <c r="H197" s="419"/>
      <c r="I197" s="419"/>
      <c r="J197" s="419"/>
      <c r="K197" s="419"/>
      <c r="L197" s="419"/>
      <c r="M197" s="419"/>
      <c r="N197" s="418"/>
      <c r="O197" s="418"/>
      <c r="P197" s="418"/>
      <c r="Q197" s="418"/>
    </row>
    <row r="198" spans="1:17" x14ac:dyDescent="0.2">
      <c r="A198" s="418"/>
      <c r="B198" s="418"/>
      <c r="C198" s="418"/>
      <c r="D198" s="418"/>
      <c r="E198" s="419"/>
      <c r="F198" s="419"/>
      <c r="G198" s="419"/>
      <c r="H198" s="419"/>
      <c r="I198" s="419"/>
      <c r="J198" s="419"/>
      <c r="K198" s="419"/>
      <c r="L198" s="419"/>
      <c r="M198" s="419"/>
      <c r="N198" s="418"/>
      <c r="O198" s="418"/>
      <c r="P198" s="418"/>
      <c r="Q198" s="418"/>
    </row>
    <row r="199" spans="1:17" x14ac:dyDescent="0.2">
      <c r="A199" s="418"/>
      <c r="B199" s="418"/>
      <c r="C199" s="418"/>
      <c r="D199" s="418"/>
      <c r="E199" s="419"/>
      <c r="F199" s="419"/>
      <c r="G199" s="419"/>
      <c r="H199" s="419"/>
      <c r="I199" s="419"/>
      <c r="J199" s="419"/>
      <c r="K199" s="419"/>
      <c r="L199" s="419"/>
      <c r="M199" s="419"/>
      <c r="N199" s="418"/>
      <c r="O199" s="418"/>
      <c r="P199" s="418"/>
      <c r="Q199" s="418"/>
    </row>
    <row r="200" spans="1:17" x14ac:dyDescent="0.2">
      <c r="A200" s="418"/>
      <c r="B200" s="418"/>
      <c r="C200" s="418"/>
      <c r="D200" s="418"/>
      <c r="E200" s="419"/>
      <c r="F200" s="419"/>
      <c r="G200" s="419"/>
      <c r="H200" s="419"/>
      <c r="I200" s="419"/>
      <c r="J200" s="419"/>
      <c r="K200" s="419"/>
      <c r="L200" s="419"/>
      <c r="M200" s="419"/>
      <c r="N200" s="418"/>
      <c r="O200" s="418"/>
      <c r="P200" s="418"/>
      <c r="Q200" s="418"/>
    </row>
    <row r="201" spans="1:17" x14ac:dyDescent="0.2">
      <c r="A201" s="418"/>
      <c r="B201" s="418"/>
      <c r="C201" s="418"/>
      <c r="D201" s="418"/>
      <c r="E201" s="419"/>
      <c r="F201" s="419"/>
      <c r="G201" s="419"/>
      <c r="H201" s="419"/>
      <c r="I201" s="419"/>
      <c r="J201" s="419"/>
      <c r="K201" s="419"/>
      <c r="L201" s="419"/>
      <c r="M201" s="419"/>
      <c r="N201" s="418"/>
      <c r="O201" s="418"/>
      <c r="P201" s="418"/>
      <c r="Q201" s="418"/>
    </row>
    <row r="202" spans="1:17" x14ac:dyDescent="0.2">
      <c r="A202" s="418"/>
      <c r="B202" s="418"/>
      <c r="C202" s="418"/>
      <c r="D202" s="418"/>
      <c r="E202" s="419"/>
      <c r="F202" s="419"/>
      <c r="G202" s="419"/>
      <c r="H202" s="419"/>
      <c r="I202" s="419"/>
      <c r="J202" s="419"/>
      <c r="K202" s="419"/>
      <c r="L202" s="419"/>
      <c r="M202" s="419"/>
      <c r="N202" s="418"/>
      <c r="O202" s="418"/>
      <c r="P202" s="418"/>
      <c r="Q202" s="418"/>
    </row>
    <row r="203" spans="1:17" x14ac:dyDescent="0.2">
      <c r="A203" s="418"/>
      <c r="B203" s="418"/>
      <c r="C203" s="418"/>
      <c r="D203" s="418"/>
      <c r="E203" s="419"/>
      <c r="F203" s="419"/>
      <c r="G203" s="419"/>
      <c r="H203" s="419"/>
      <c r="I203" s="419"/>
      <c r="J203" s="419"/>
      <c r="K203" s="419"/>
      <c r="L203" s="419"/>
      <c r="M203" s="419"/>
      <c r="N203" s="418"/>
      <c r="O203" s="418"/>
      <c r="P203" s="418"/>
      <c r="Q203" s="418"/>
    </row>
    <row r="204" spans="1:17" x14ac:dyDescent="0.2">
      <c r="A204" s="418"/>
      <c r="B204" s="418"/>
      <c r="C204" s="418"/>
      <c r="D204" s="418"/>
      <c r="E204" s="419"/>
      <c r="F204" s="419"/>
      <c r="G204" s="419"/>
      <c r="H204" s="419"/>
      <c r="I204" s="419"/>
      <c r="J204" s="419"/>
      <c r="K204" s="419"/>
      <c r="L204" s="419"/>
      <c r="M204" s="419"/>
      <c r="N204" s="418"/>
      <c r="O204" s="418"/>
      <c r="P204" s="418"/>
      <c r="Q204" s="418"/>
    </row>
    <row r="205" spans="1:17" x14ac:dyDescent="0.2">
      <c r="A205" s="418"/>
      <c r="B205" s="418"/>
      <c r="C205" s="418"/>
      <c r="D205" s="418"/>
      <c r="E205" s="419"/>
      <c r="F205" s="419"/>
      <c r="G205" s="419"/>
      <c r="H205" s="419"/>
      <c r="I205" s="419"/>
      <c r="J205" s="419"/>
      <c r="K205" s="419"/>
      <c r="L205" s="419"/>
      <c r="M205" s="419"/>
      <c r="N205" s="418"/>
      <c r="O205" s="418"/>
      <c r="P205" s="418"/>
      <c r="Q205" s="418"/>
    </row>
    <row r="206" spans="1:17" x14ac:dyDescent="0.2">
      <c r="A206" s="418"/>
      <c r="B206" s="418"/>
      <c r="C206" s="418"/>
      <c r="D206" s="418"/>
      <c r="E206" s="419"/>
      <c r="F206" s="419"/>
      <c r="G206" s="419"/>
      <c r="H206" s="419"/>
      <c r="I206" s="419"/>
      <c r="J206" s="419"/>
      <c r="K206" s="419"/>
      <c r="L206" s="419"/>
      <c r="M206" s="419"/>
      <c r="N206" s="418"/>
      <c r="O206" s="418"/>
      <c r="P206" s="418"/>
      <c r="Q206" s="418"/>
    </row>
    <row r="207" spans="1:17" x14ac:dyDescent="0.2">
      <c r="A207" s="418"/>
      <c r="B207" s="418"/>
      <c r="C207" s="418"/>
      <c r="D207" s="418"/>
      <c r="E207" s="419"/>
      <c r="F207" s="419"/>
      <c r="G207" s="419"/>
      <c r="H207" s="419"/>
      <c r="I207" s="419"/>
      <c r="J207" s="419"/>
      <c r="K207" s="419"/>
      <c r="L207" s="419"/>
      <c r="M207" s="419"/>
      <c r="N207" s="418"/>
      <c r="O207" s="418"/>
      <c r="P207" s="418"/>
      <c r="Q207" s="418"/>
    </row>
    <row r="208" spans="1:17" x14ac:dyDescent="0.2">
      <c r="A208" s="418"/>
      <c r="B208" s="418"/>
      <c r="C208" s="418"/>
      <c r="D208" s="418"/>
      <c r="E208" s="419"/>
      <c r="F208" s="419"/>
      <c r="G208" s="419"/>
      <c r="H208" s="419"/>
      <c r="I208" s="419"/>
      <c r="J208" s="419"/>
      <c r="K208" s="419"/>
      <c r="L208" s="419"/>
      <c r="M208" s="419"/>
      <c r="N208" s="418"/>
      <c r="O208" s="418"/>
      <c r="P208" s="418"/>
      <c r="Q208" s="418"/>
    </row>
    <row r="209" spans="1:17" x14ac:dyDescent="0.2">
      <c r="A209" s="418"/>
      <c r="B209" s="418"/>
      <c r="C209" s="418"/>
      <c r="D209" s="418"/>
      <c r="E209" s="419"/>
      <c r="F209" s="419"/>
      <c r="G209" s="419"/>
      <c r="H209" s="419"/>
      <c r="I209" s="419"/>
      <c r="J209" s="419"/>
      <c r="K209" s="419"/>
      <c r="L209" s="419"/>
      <c r="M209" s="419"/>
      <c r="N209" s="418"/>
      <c r="O209" s="418"/>
      <c r="P209" s="418"/>
      <c r="Q209" s="418"/>
    </row>
    <row r="210" spans="1:17" x14ac:dyDescent="0.2">
      <c r="A210" s="418"/>
      <c r="B210" s="418"/>
      <c r="C210" s="418"/>
      <c r="D210" s="418"/>
      <c r="E210" s="419"/>
      <c r="F210" s="419"/>
      <c r="G210" s="419"/>
      <c r="H210" s="419"/>
      <c r="I210" s="419"/>
      <c r="J210" s="419"/>
      <c r="K210" s="419"/>
      <c r="L210" s="419"/>
      <c r="M210" s="419"/>
      <c r="N210" s="418"/>
      <c r="O210" s="418"/>
      <c r="P210" s="418"/>
      <c r="Q210" s="418"/>
    </row>
    <row r="211" spans="1:17" x14ac:dyDescent="0.2">
      <c r="A211" s="418"/>
      <c r="B211" s="418"/>
      <c r="C211" s="418"/>
      <c r="D211" s="418"/>
      <c r="E211" s="419"/>
      <c r="F211" s="419"/>
      <c r="G211" s="419"/>
      <c r="H211" s="419"/>
      <c r="I211" s="419"/>
      <c r="J211" s="419"/>
      <c r="K211" s="419"/>
      <c r="L211" s="419"/>
      <c r="M211" s="419"/>
      <c r="N211" s="418"/>
      <c r="O211" s="418"/>
      <c r="P211" s="418"/>
      <c r="Q211" s="418"/>
    </row>
    <row r="212" spans="1:17" x14ac:dyDescent="0.2">
      <c r="A212" s="418"/>
      <c r="B212" s="418"/>
      <c r="C212" s="418"/>
      <c r="D212" s="418"/>
      <c r="E212" s="419"/>
      <c r="F212" s="419"/>
      <c r="G212" s="419"/>
      <c r="H212" s="419"/>
      <c r="I212" s="419"/>
      <c r="J212" s="419"/>
      <c r="K212" s="419"/>
      <c r="L212" s="419"/>
      <c r="M212" s="419"/>
      <c r="N212" s="418"/>
      <c r="O212" s="418"/>
      <c r="P212" s="418"/>
      <c r="Q212" s="418"/>
    </row>
    <row r="213" spans="1:17" x14ac:dyDescent="0.2">
      <c r="A213" s="418"/>
      <c r="B213" s="418"/>
      <c r="C213" s="418"/>
      <c r="D213" s="418"/>
      <c r="E213" s="419"/>
      <c r="F213" s="419"/>
      <c r="G213" s="419"/>
      <c r="H213" s="419"/>
      <c r="I213" s="419"/>
      <c r="J213" s="419"/>
      <c r="K213" s="419"/>
      <c r="L213" s="419"/>
      <c r="M213" s="419"/>
      <c r="N213" s="418"/>
      <c r="O213" s="418"/>
      <c r="P213" s="418"/>
      <c r="Q213" s="418"/>
    </row>
    <row r="214" spans="1:17" x14ac:dyDescent="0.2">
      <c r="A214" s="418"/>
      <c r="B214" s="418"/>
      <c r="C214" s="418"/>
      <c r="D214" s="418"/>
      <c r="E214" s="419"/>
      <c r="F214" s="419"/>
      <c r="G214" s="419"/>
      <c r="H214" s="419"/>
      <c r="I214" s="419"/>
      <c r="J214" s="419"/>
      <c r="K214" s="419"/>
      <c r="L214" s="419"/>
      <c r="M214" s="419"/>
      <c r="N214" s="418"/>
      <c r="O214" s="418"/>
      <c r="P214" s="418"/>
      <c r="Q214" s="418"/>
    </row>
    <row r="215" spans="1:17" x14ac:dyDescent="0.2">
      <c r="A215" s="418"/>
      <c r="B215" s="418"/>
      <c r="C215" s="418"/>
      <c r="D215" s="418"/>
      <c r="E215" s="419"/>
      <c r="F215" s="419"/>
      <c r="G215" s="419"/>
      <c r="H215" s="419"/>
      <c r="I215" s="419"/>
      <c r="J215" s="419"/>
      <c r="K215" s="419"/>
      <c r="L215" s="419"/>
      <c r="M215" s="419"/>
      <c r="N215" s="418"/>
      <c r="O215" s="418"/>
      <c r="P215" s="418"/>
      <c r="Q215" s="418"/>
    </row>
    <row r="216" spans="1:17" x14ac:dyDescent="0.2">
      <c r="A216" s="418"/>
      <c r="B216" s="418"/>
      <c r="C216" s="418"/>
      <c r="D216" s="418"/>
      <c r="E216" s="419"/>
      <c r="F216" s="419"/>
      <c r="G216" s="419"/>
      <c r="H216" s="419"/>
      <c r="I216" s="419"/>
      <c r="J216" s="419"/>
      <c r="K216" s="419"/>
      <c r="L216" s="419"/>
      <c r="M216" s="419"/>
      <c r="N216" s="418"/>
      <c r="O216" s="418"/>
      <c r="P216" s="418"/>
      <c r="Q216" s="418"/>
    </row>
    <row r="217" spans="1:17" x14ac:dyDescent="0.2">
      <c r="A217" s="418"/>
      <c r="B217" s="418"/>
      <c r="C217" s="418"/>
      <c r="D217" s="418"/>
      <c r="E217" s="419"/>
      <c r="F217" s="419"/>
      <c r="G217" s="419"/>
      <c r="H217" s="419"/>
      <c r="I217" s="419"/>
      <c r="J217" s="419"/>
      <c r="K217" s="419"/>
      <c r="L217" s="419"/>
      <c r="M217" s="419"/>
      <c r="N217" s="418"/>
      <c r="O217" s="418"/>
      <c r="P217" s="418"/>
      <c r="Q217" s="418"/>
    </row>
    <row r="218" spans="1:17" x14ac:dyDescent="0.2">
      <c r="A218" s="418"/>
      <c r="B218" s="418"/>
      <c r="C218" s="418"/>
      <c r="D218" s="418"/>
      <c r="E218" s="419"/>
      <c r="F218" s="419"/>
      <c r="G218" s="419"/>
      <c r="H218" s="419"/>
      <c r="I218" s="419"/>
      <c r="J218" s="419"/>
      <c r="K218" s="419"/>
      <c r="L218" s="419"/>
      <c r="M218" s="419"/>
      <c r="N218" s="418"/>
      <c r="O218" s="418"/>
      <c r="P218" s="418"/>
      <c r="Q218" s="418"/>
    </row>
    <row r="219" spans="1:17" x14ac:dyDescent="0.2">
      <c r="A219" s="418"/>
      <c r="B219" s="418"/>
      <c r="C219" s="418"/>
      <c r="D219" s="418"/>
      <c r="E219" s="419"/>
      <c r="F219" s="419"/>
      <c r="G219" s="419"/>
      <c r="H219" s="419"/>
      <c r="I219" s="419"/>
      <c r="J219" s="419"/>
      <c r="K219" s="419"/>
      <c r="L219" s="419"/>
      <c r="M219" s="419"/>
      <c r="N219" s="418"/>
      <c r="O219" s="418"/>
      <c r="P219" s="418"/>
      <c r="Q219" s="418"/>
    </row>
    <row r="220" spans="1:17" x14ac:dyDescent="0.2">
      <c r="A220" s="418"/>
      <c r="B220" s="418"/>
      <c r="C220" s="418"/>
      <c r="D220" s="418"/>
      <c r="E220" s="419"/>
      <c r="F220" s="419"/>
      <c r="G220" s="419"/>
      <c r="H220" s="419"/>
      <c r="I220" s="419"/>
      <c r="J220" s="419"/>
      <c r="K220" s="419"/>
      <c r="L220" s="419"/>
      <c r="M220" s="419"/>
      <c r="N220" s="418"/>
      <c r="O220" s="418"/>
      <c r="P220" s="418"/>
      <c r="Q220" s="418"/>
    </row>
    <row r="221" spans="1:17" x14ac:dyDescent="0.2">
      <c r="A221" s="418"/>
      <c r="B221" s="418"/>
      <c r="C221" s="418"/>
      <c r="D221" s="418"/>
      <c r="E221" s="419"/>
      <c r="F221" s="419"/>
      <c r="G221" s="419"/>
      <c r="H221" s="419"/>
      <c r="I221" s="419"/>
      <c r="J221" s="419"/>
      <c r="K221" s="419"/>
      <c r="L221" s="419"/>
      <c r="M221" s="419"/>
      <c r="N221" s="418"/>
      <c r="O221" s="418"/>
      <c r="P221" s="418"/>
      <c r="Q221" s="418"/>
    </row>
    <row r="222" spans="1:17" x14ac:dyDescent="0.2">
      <c r="A222" s="418"/>
      <c r="B222" s="418"/>
      <c r="C222" s="418"/>
      <c r="D222" s="418"/>
      <c r="E222" s="419"/>
      <c r="F222" s="419"/>
      <c r="G222" s="419"/>
      <c r="H222" s="419"/>
      <c r="I222" s="419"/>
      <c r="J222" s="419"/>
      <c r="K222" s="419"/>
      <c r="L222" s="419"/>
      <c r="M222" s="419"/>
      <c r="N222" s="418"/>
      <c r="O222" s="418"/>
      <c r="P222" s="418"/>
      <c r="Q222" s="418"/>
    </row>
    <row r="223" spans="1:17" x14ac:dyDescent="0.2">
      <c r="A223" s="418"/>
      <c r="B223" s="418"/>
      <c r="C223" s="418"/>
      <c r="D223" s="418"/>
      <c r="E223" s="419"/>
      <c r="F223" s="419"/>
      <c r="G223" s="419"/>
      <c r="H223" s="419"/>
      <c r="I223" s="419"/>
      <c r="J223" s="419"/>
      <c r="K223" s="419"/>
      <c r="L223" s="419"/>
      <c r="M223" s="419"/>
      <c r="N223" s="418"/>
      <c r="O223" s="418"/>
      <c r="P223" s="418"/>
      <c r="Q223" s="418"/>
    </row>
    <row r="224" spans="1:17" x14ac:dyDescent="0.2">
      <c r="A224" s="418"/>
      <c r="B224" s="418"/>
      <c r="C224" s="418"/>
      <c r="D224" s="418"/>
      <c r="E224" s="419"/>
      <c r="F224" s="419"/>
      <c r="G224" s="419"/>
      <c r="H224" s="419"/>
      <c r="I224" s="419"/>
      <c r="J224" s="419"/>
      <c r="K224" s="419"/>
      <c r="L224" s="419"/>
      <c r="M224" s="419"/>
      <c r="N224" s="418"/>
      <c r="O224" s="418"/>
      <c r="P224" s="418"/>
      <c r="Q224" s="418"/>
    </row>
    <row r="225" spans="1:17" x14ac:dyDescent="0.2">
      <c r="A225" s="418"/>
      <c r="B225" s="418"/>
      <c r="C225" s="418"/>
      <c r="D225" s="418"/>
      <c r="E225" s="419"/>
      <c r="F225" s="419"/>
      <c r="G225" s="419"/>
      <c r="H225" s="419"/>
      <c r="I225" s="419"/>
      <c r="J225" s="419"/>
      <c r="K225" s="419"/>
      <c r="L225" s="419"/>
      <c r="M225" s="419"/>
      <c r="N225" s="418"/>
      <c r="O225" s="418"/>
      <c r="P225" s="418"/>
      <c r="Q225" s="418"/>
    </row>
    <row r="226" spans="1:17" x14ac:dyDescent="0.2">
      <c r="A226" s="418"/>
      <c r="B226" s="418"/>
      <c r="C226" s="418"/>
      <c r="D226" s="418"/>
      <c r="E226" s="419"/>
      <c r="F226" s="419"/>
      <c r="G226" s="419"/>
      <c r="H226" s="419"/>
      <c r="I226" s="419"/>
      <c r="J226" s="419"/>
      <c r="K226" s="419"/>
      <c r="L226" s="419"/>
      <c r="M226" s="419"/>
      <c r="N226" s="418"/>
      <c r="O226" s="418"/>
      <c r="P226" s="418"/>
      <c r="Q226" s="418"/>
    </row>
    <row r="227" spans="1:17" x14ac:dyDescent="0.2">
      <c r="A227" s="418"/>
      <c r="B227" s="418"/>
      <c r="C227" s="418"/>
      <c r="D227" s="418"/>
      <c r="E227" s="419"/>
      <c r="F227" s="419"/>
      <c r="G227" s="419"/>
      <c r="H227" s="419"/>
      <c r="I227" s="419"/>
      <c r="J227" s="419"/>
      <c r="K227" s="419"/>
      <c r="L227" s="419"/>
      <c r="M227" s="419"/>
      <c r="N227" s="418"/>
      <c r="O227" s="418"/>
      <c r="P227" s="418"/>
      <c r="Q227" s="418"/>
    </row>
    <row r="228" spans="1:17" x14ac:dyDescent="0.2">
      <c r="A228" s="418"/>
      <c r="B228" s="418"/>
      <c r="C228" s="418"/>
      <c r="D228" s="418"/>
      <c r="E228" s="419"/>
      <c r="F228" s="419"/>
      <c r="G228" s="419"/>
      <c r="H228" s="419"/>
      <c r="I228" s="419"/>
      <c r="J228" s="419"/>
      <c r="K228" s="419"/>
      <c r="L228" s="419"/>
      <c r="M228" s="419"/>
      <c r="N228" s="418"/>
      <c r="O228" s="418"/>
      <c r="P228" s="418"/>
      <c r="Q228" s="418"/>
    </row>
    <row r="229" spans="1:17" x14ac:dyDescent="0.2">
      <c r="A229" s="418"/>
      <c r="B229" s="418"/>
      <c r="C229" s="418"/>
      <c r="D229" s="418"/>
      <c r="E229" s="419"/>
      <c r="F229" s="419"/>
      <c r="G229" s="419"/>
      <c r="H229" s="419"/>
      <c r="I229" s="419"/>
      <c r="J229" s="419"/>
      <c r="K229" s="419"/>
      <c r="L229" s="419"/>
      <c r="M229" s="419"/>
      <c r="N229" s="418"/>
      <c r="O229" s="418"/>
      <c r="P229" s="418"/>
      <c r="Q229" s="418"/>
    </row>
    <row r="230" spans="1:17" x14ac:dyDescent="0.2">
      <c r="A230" s="418"/>
      <c r="B230" s="418"/>
      <c r="C230" s="418"/>
      <c r="D230" s="418"/>
      <c r="E230" s="419"/>
      <c r="F230" s="419"/>
      <c r="G230" s="419"/>
      <c r="H230" s="419"/>
      <c r="I230" s="419"/>
      <c r="J230" s="419"/>
      <c r="K230" s="419"/>
      <c r="L230" s="419"/>
      <c r="M230" s="419"/>
      <c r="N230" s="418"/>
      <c r="O230" s="418"/>
      <c r="P230" s="418"/>
      <c r="Q230" s="418"/>
    </row>
    <row r="231" spans="1:17" x14ac:dyDescent="0.2">
      <c r="A231" s="418"/>
      <c r="B231" s="418"/>
      <c r="C231" s="418"/>
      <c r="D231" s="418"/>
      <c r="E231" s="419"/>
      <c r="F231" s="419"/>
      <c r="G231" s="419"/>
      <c r="H231" s="419"/>
      <c r="I231" s="419"/>
      <c r="J231" s="419"/>
      <c r="K231" s="419"/>
      <c r="L231" s="419"/>
      <c r="M231" s="419"/>
      <c r="N231" s="418"/>
      <c r="O231" s="418"/>
      <c r="P231" s="418"/>
      <c r="Q231" s="418"/>
    </row>
    <row r="232" spans="1:17" x14ac:dyDescent="0.2">
      <c r="A232" s="418"/>
      <c r="B232" s="418"/>
      <c r="C232" s="418"/>
      <c r="D232" s="418"/>
      <c r="E232" s="419"/>
      <c r="F232" s="419"/>
      <c r="G232" s="419"/>
      <c r="H232" s="419"/>
      <c r="I232" s="419"/>
      <c r="J232" s="419"/>
      <c r="K232" s="419"/>
      <c r="L232" s="419"/>
      <c r="M232" s="419"/>
      <c r="N232" s="418"/>
      <c r="O232" s="418"/>
      <c r="P232" s="418"/>
      <c r="Q232" s="418"/>
    </row>
    <row r="233" spans="1:17" x14ac:dyDescent="0.2">
      <c r="A233" s="418"/>
      <c r="B233" s="418"/>
      <c r="C233" s="418"/>
      <c r="D233" s="418"/>
      <c r="E233" s="419"/>
      <c r="F233" s="419"/>
      <c r="G233" s="419"/>
      <c r="H233" s="419"/>
      <c r="I233" s="419"/>
      <c r="J233" s="419"/>
      <c r="K233" s="419"/>
      <c r="L233" s="419"/>
      <c r="M233" s="419"/>
      <c r="N233" s="418"/>
      <c r="O233" s="418"/>
      <c r="P233" s="418"/>
      <c r="Q233" s="418"/>
    </row>
    <row r="234" spans="1:17" x14ac:dyDescent="0.2">
      <c r="A234" s="418"/>
      <c r="B234" s="418"/>
      <c r="C234" s="418"/>
      <c r="D234" s="418"/>
      <c r="E234" s="419"/>
      <c r="F234" s="419"/>
      <c r="G234" s="419"/>
      <c r="H234" s="419"/>
      <c r="I234" s="419"/>
      <c r="J234" s="419"/>
      <c r="K234" s="419"/>
      <c r="L234" s="419"/>
      <c r="M234" s="419"/>
      <c r="N234" s="418"/>
      <c r="O234" s="418"/>
      <c r="P234" s="418"/>
      <c r="Q234" s="418"/>
    </row>
    <row r="235" spans="1:17" x14ac:dyDescent="0.2">
      <c r="A235" s="418"/>
      <c r="B235" s="418"/>
      <c r="C235" s="418"/>
      <c r="D235" s="418"/>
      <c r="E235" s="419"/>
      <c r="F235" s="419"/>
      <c r="G235" s="419"/>
      <c r="H235" s="419"/>
      <c r="I235" s="419"/>
      <c r="J235" s="419"/>
      <c r="K235" s="419"/>
      <c r="L235" s="419"/>
      <c r="M235" s="419"/>
      <c r="N235" s="418"/>
      <c r="O235" s="418"/>
      <c r="P235" s="418"/>
      <c r="Q235" s="418"/>
    </row>
    <row r="236" spans="1:17" x14ac:dyDescent="0.2">
      <c r="A236" s="418"/>
      <c r="B236" s="418"/>
      <c r="C236" s="418"/>
      <c r="D236" s="418"/>
      <c r="E236" s="419"/>
      <c r="F236" s="419"/>
      <c r="G236" s="419"/>
      <c r="H236" s="419"/>
      <c r="I236" s="419"/>
      <c r="J236" s="419"/>
      <c r="K236" s="419"/>
      <c r="L236" s="419"/>
      <c r="M236" s="419"/>
      <c r="N236" s="418"/>
      <c r="O236" s="418"/>
      <c r="P236" s="418"/>
      <c r="Q236" s="418"/>
    </row>
    <row r="237" spans="1:17" x14ac:dyDescent="0.2">
      <c r="A237" s="418"/>
      <c r="B237" s="418"/>
      <c r="C237" s="418"/>
      <c r="D237" s="418"/>
      <c r="E237" s="419"/>
      <c r="F237" s="419"/>
      <c r="G237" s="419"/>
      <c r="H237" s="419"/>
      <c r="I237" s="419"/>
      <c r="J237" s="419"/>
      <c r="K237" s="419"/>
      <c r="L237" s="419"/>
      <c r="M237" s="419"/>
      <c r="N237" s="418"/>
      <c r="O237" s="418"/>
      <c r="P237" s="418"/>
      <c r="Q237" s="418"/>
    </row>
    <row r="238" spans="1:17" x14ac:dyDescent="0.2">
      <c r="A238" s="418"/>
      <c r="B238" s="418"/>
      <c r="C238" s="418"/>
      <c r="D238" s="418"/>
      <c r="E238" s="419"/>
      <c r="F238" s="419"/>
      <c r="G238" s="419"/>
      <c r="H238" s="419"/>
      <c r="I238" s="419"/>
      <c r="J238" s="419"/>
      <c r="K238" s="419"/>
      <c r="L238" s="419"/>
      <c r="M238" s="419"/>
      <c r="N238" s="418"/>
      <c r="O238" s="418"/>
      <c r="P238" s="418"/>
      <c r="Q238" s="418"/>
    </row>
    <row r="239" spans="1:17" x14ac:dyDescent="0.2">
      <c r="A239" s="418"/>
      <c r="B239" s="418"/>
      <c r="C239" s="418"/>
      <c r="D239" s="418"/>
      <c r="E239" s="419"/>
      <c r="F239" s="419"/>
      <c r="G239" s="419"/>
      <c r="H239" s="419"/>
      <c r="I239" s="419"/>
      <c r="J239" s="419"/>
      <c r="K239" s="419"/>
      <c r="L239" s="419"/>
      <c r="M239" s="419"/>
      <c r="N239" s="418"/>
      <c r="O239" s="418"/>
      <c r="P239" s="418"/>
      <c r="Q239" s="418"/>
    </row>
    <row r="240" spans="1:17" x14ac:dyDescent="0.2">
      <c r="A240" s="418"/>
      <c r="B240" s="418"/>
      <c r="C240" s="418"/>
      <c r="D240" s="418"/>
      <c r="E240" s="419"/>
      <c r="F240" s="419"/>
      <c r="G240" s="419"/>
      <c r="H240" s="419"/>
      <c r="I240" s="419"/>
      <c r="J240" s="419"/>
      <c r="K240" s="419"/>
      <c r="L240" s="419"/>
      <c r="M240" s="419"/>
      <c r="N240" s="418"/>
      <c r="O240" s="418"/>
      <c r="P240" s="418"/>
      <c r="Q240" s="418"/>
    </row>
    <row r="241" spans="1:17" x14ac:dyDescent="0.2">
      <c r="A241" s="418"/>
      <c r="B241" s="418"/>
      <c r="C241" s="418"/>
      <c r="D241" s="418"/>
      <c r="E241" s="419"/>
      <c r="F241" s="419"/>
      <c r="G241" s="419"/>
      <c r="H241" s="419"/>
      <c r="I241" s="419"/>
      <c r="J241" s="419"/>
      <c r="K241" s="419"/>
      <c r="L241" s="419"/>
      <c r="M241" s="419"/>
      <c r="N241" s="418"/>
      <c r="O241" s="418"/>
      <c r="P241" s="418"/>
      <c r="Q241" s="418"/>
    </row>
    <row r="242" spans="1:17" x14ac:dyDescent="0.2">
      <c r="A242" s="418"/>
      <c r="B242" s="418"/>
      <c r="C242" s="418"/>
      <c r="D242" s="418"/>
      <c r="E242" s="419"/>
      <c r="F242" s="419"/>
      <c r="G242" s="419"/>
      <c r="H242" s="419"/>
      <c r="I242" s="419"/>
      <c r="J242" s="419"/>
      <c r="K242" s="419"/>
      <c r="L242" s="419"/>
      <c r="M242" s="419"/>
      <c r="N242" s="418"/>
      <c r="O242" s="418"/>
      <c r="P242" s="418"/>
      <c r="Q242" s="418"/>
    </row>
    <row r="243" spans="1:17" x14ac:dyDescent="0.2">
      <c r="A243" s="418"/>
      <c r="B243" s="418"/>
      <c r="C243" s="418"/>
      <c r="D243" s="418"/>
      <c r="E243" s="419"/>
      <c r="F243" s="419"/>
      <c r="G243" s="419"/>
      <c r="H243" s="419"/>
      <c r="I243" s="419"/>
      <c r="J243" s="419"/>
      <c r="K243" s="419"/>
      <c r="L243" s="419"/>
      <c r="M243" s="419"/>
      <c r="N243" s="418"/>
      <c r="O243" s="418"/>
      <c r="P243" s="418"/>
      <c r="Q243" s="418"/>
    </row>
    <row r="244" spans="1:17" x14ac:dyDescent="0.2">
      <c r="A244" s="418"/>
      <c r="B244" s="418"/>
      <c r="C244" s="418"/>
      <c r="D244" s="418"/>
      <c r="E244" s="419"/>
      <c r="F244" s="419"/>
      <c r="G244" s="419"/>
      <c r="H244" s="419"/>
      <c r="I244" s="419"/>
      <c r="J244" s="419"/>
      <c r="K244" s="419"/>
      <c r="L244" s="419"/>
      <c r="M244" s="419"/>
      <c r="N244" s="418"/>
      <c r="O244" s="418"/>
      <c r="P244" s="418"/>
      <c r="Q244" s="418"/>
    </row>
    <row r="245" spans="1:17" x14ac:dyDescent="0.2">
      <c r="A245" s="418"/>
      <c r="B245" s="418"/>
      <c r="C245" s="418"/>
      <c r="D245" s="418"/>
      <c r="E245" s="419"/>
      <c r="F245" s="419"/>
      <c r="G245" s="419"/>
      <c r="H245" s="419"/>
      <c r="I245" s="419"/>
      <c r="J245" s="419"/>
      <c r="K245" s="419"/>
      <c r="L245" s="419"/>
      <c r="M245" s="419"/>
      <c r="N245" s="418"/>
      <c r="O245" s="418"/>
      <c r="P245" s="418"/>
      <c r="Q245" s="418"/>
    </row>
    <row r="246" spans="1:17" x14ac:dyDescent="0.2">
      <c r="A246" s="418"/>
      <c r="B246" s="418"/>
      <c r="C246" s="418"/>
      <c r="D246" s="418"/>
      <c r="E246" s="419"/>
      <c r="F246" s="419"/>
      <c r="G246" s="419"/>
      <c r="H246" s="419"/>
      <c r="I246" s="419"/>
      <c r="J246" s="419"/>
      <c r="K246" s="419"/>
      <c r="L246" s="419"/>
      <c r="M246" s="419"/>
      <c r="N246" s="418"/>
      <c r="O246" s="418"/>
      <c r="P246" s="418"/>
      <c r="Q246" s="418"/>
    </row>
    <row r="247" spans="1:17" x14ac:dyDescent="0.2">
      <c r="A247" s="418"/>
      <c r="B247" s="418"/>
      <c r="C247" s="418"/>
      <c r="D247" s="418"/>
      <c r="E247" s="419"/>
      <c r="F247" s="419"/>
      <c r="G247" s="419"/>
      <c r="H247" s="419"/>
      <c r="I247" s="419"/>
      <c r="J247" s="419"/>
      <c r="K247" s="419"/>
      <c r="L247" s="419"/>
      <c r="M247" s="419"/>
      <c r="N247" s="418"/>
      <c r="O247" s="418"/>
      <c r="P247" s="418"/>
      <c r="Q247" s="418"/>
    </row>
    <row r="248" spans="1:17" x14ac:dyDescent="0.2">
      <c r="A248" s="418"/>
      <c r="B248" s="418"/>
      <c r="C248" s="418"/>
      <c r="D248" s="418"/>
      <c r="E248" s="419"/>
      <c r="F248" s="419"/>
      <c r="G248" s="419"/>
      <c r="H248" s="419"/>
      <c r="I248" s="419"/>
      <c r="J248" s="419"/>
      <c r="K248" s="419"/>
      <c r="L248" s="419"/>
      <c r="M248" s="419"/>
      <c r="N248" s="418"/>
      <c r="O248" s="418"/>
      <c r="P248" s="418"/>
      <c r="Q248" s="418"/>
    </row>
    <row r="249" spans="1:17" x14ac:dyDescent="0.2">
      <c r="A249" s="418"/>
      <c r="B249" s="418"/>
      <c r="C249" s="418"/>
      <c r="D249" s="418"/>
      <c r="E249" s="419"/>
      <c r="F249" s="419"/>
      <c r="G249" s="419"/>
      <c r="H249" s="419"/>
      <c r="I249" s="419"/>
      <c r="J249" s="419"/>
      <c r="K249" s="419"/>
      <c r="L249" s="419"/>
      <c r="M249" s="419"/>
      <c r="N249" s="418"/>
      <c r="O249" s="418"/>
      <c r="P249" s="418"/>
      <c r="Q249" s="418"/>
    </row>
    <row r="250" spans="1:17" x14ac:dyDescent="0.2">
      <c r="A250" s="418"/>
      <c r="B250" s="418"/>
      <c r="C250" s="418"/>
      <c r="D250" s="418"/>
      <c r="E250" s="419"/>
      <c r="F250" s="419"/>
      <c r="G250" s="419"/>
      <c r="H250" s="419"/>
      <c r="I250" s="419"/>
      <c r="J250" s="419"/>
      <c r="K250" s="419"/>
      <c r="L250" s="419"/>
      <c r="M250" s="419"/>
      <c r="N250" s="418"/>
      <c r="O250" s="418"/>
      <c r="P250" s="418"/>
      <c r="Q250" s="418"/>
    </row>
    <row r="251" spans="1:17" x14ac:dyDescent="0.2">
      <c r="A251" s="418"/>
      <c r="B251" s="418"/>
      <c r="C251" s="418"/>
      <c r="D251" s="418"/>
      <c r="E251" s="419"/>
      <c r="F251" s="419"/>
      <c r="G251" s="419"/>
      <c r="H251" s="419"/>
      <c r="I251" s="419"/>
      <c r="J251" s="419"/>
      <c r="K251" s="419"/>
      <c r="L251" s="419"/>
      <c r="M251" s="419"/>
      <c r="N251" s="418"/>
      <c r="O251" s="418"/>
      <c r="P251" s="418"/>
      <c r="Q251" s="418"/>
    </row>
    <row r="252" spans="1:17" x14ac:dyDescent="0.2">
      <c r="A252" s="418"/>
      <c r="B252" s="418"/>
      <c r="C252" s="418"/>
      <c r="D252" s="418"/>
      <c r="E252" s="419"/>
      <c r="F252" s="419"/>
      <c r="G252" s="419"/>
      <c r="H252" s="419"/>
      <c r="I252" s="419"/>
      <c r="J252" s="419"/>
      <c r="K252" s="419"/>
      <c r="L252" s="419"/>
      <c r="M252" s="419"/>
      <c r="N252" s="418"/>
      <c r="O252" s="418"/>
      <c r="P252" s="418"/>
      <c r="Q252" s="418"/>
    </row>
    <row r="253" spans="1:17" x14ac:dyDescent="0.2">
      <c r="A253" s="418"/>
      <c r="B253" s="418"/>
      <c r="C253" s="418"/>
      <c r="D253" s="418"/>
      <c r="E253" s="419"/>
      <c r="F253" s="419"/>
      <c r="G253" s="419"/>
      <c r="H253" s="419"/>
      <c r="I253" s="419"/>
      <c r="J253" s="419"/>
      <c r="K253" s="419"/>
      <c r="L253" s="419"/>
      <c r="M253" s="419"/>
      <c r="N253" s="418"/>
      <c r="O253" s="418"/>
      <c r="P253" s="418"/>
      <c r="Q253" s="418"/>
    </row>
    <row r="254" spans="1:17" x14ac:dyDescent="0.2">
      <c r="A254" s="418"/>
      <c r="B254" s="418"/>
      <c r="C254" s="418"/>
      <c r="D254" s="418"/>
      <c r="E254" s="419"/>
      <c r="F254" s="419"/>
      <c r="G254" s="419"/>
      <c r="H254" s="419"/>
      <c r="I254" s="419"/>
      <c r="J254" s="419"/>
      <c r="K254" s="419"/>
      <c r="L254" s="419"/>
      <c r="M254" s="419"/>
      <c r="N254" s="418"/>
      <c r="O254" s="418"/>
      <c r="P254" s="418"/>
      <c r="Q254" s="418"/>
    </row>
  </sheetData>
  <mergeCells count="8">
    <mergeCell ref="E112:F112"/>
    <mergeCell ref="I112:J112"/>
    <mergeCell ref="I11:J11"/>
    <mergeCell ref="I12:J14"/>
    <mergeCell ref="E17:E18"/>
    <mergeCell ref="F17:F18"/>
    <mergeCell ref="G106:H106"/>
    <mergeCell ref="E108:F108"/>
  </mergeCells>
  <conditionalFormatting sqref="E63:J63">
    <cfRule type="cellIs" dxfId="20" priority="21" stopIfTrue="1" operator="notEqual">
      <formula>0</formula>
    </cfRule>
  </conditionalFormatting>
  <conditionalFormatting sqref="E103:J103">
    <cfRule type="cellIs" dxfId="19" priority="20" stopIfTrue="1" operator="notEqual">
      <formula>0</formula>
    </cfRule>
  </conditionalFormatting>
  <conditionalFormatting sqref="G105:H105 B105">
    <cfRule type="cellIs" dxfId="18" priority="19" stopIfTrue="1" operator="equal">
      <formula>0</formula>
    </cfRule>
  </conditionalFormatting>
  <conditionalFormatting sqref="I112 E108">
    <cfRule type="cellIs" dxfId="17" priority="18" stopIfTrue="1" operator="equal">
      <formula>0</formula>
    </cfRule>
  </conditionalFormatting>
  <conditionalFormatting sqref="J105">
    <cfRule type="cellIs" dxfId="16" priority="17" stopIfTrue="1" operator="equal">
      <formula>0</formula>
    </cfRule>
  </conditionalFormatting>
  <conditionalFormatting sqref="E112:F112">
    <cfRule type="cellIs" dxfId="15" priority="16" stopIfTrue="1" operator="equal">
      <formula>0</formula>
    </cfRule>
  </conditionalFormatting>
  <conditionalFormatting sqref="E15">
    <cfRule type="cellIs" dxfId="14" priority="11" stopIfTrue="1" operator="equal">
      <formula>98</formula>
    </cfRule>
    <cfRule type="cellIs" dxfId="13" priority="12" stopIfTrue="1" operator="equal">
      <formula>96</formula>
    </cfRule>
    <cfRule type="cellIs" dxfId="12" priority="13" stopIfTrue="1" operator="equal">
      <formula>42</formula>
    </cfRule>
    <cfRule type="cellIs" dxfId="11" priority="14" stopIfTrue="1" operator="equal">
      <formula>97</formula>
    </cfRule>
    <cfRule type="cellIs" dxfId="10" priority="15" stopIfTrue="1" operator="equal">
      <formula>33</formula>
    </cfRule>
  </conditionalFormatting>
  <conditionalFormatting sqref="F15">
    <cfRule type="cellIs" dxfId="9" priority="6" stopIfTrue="1" operator="equal">
      <formula>"Чужди средства"</formula>
    </cfRule>
    <cfRule type="cellIs" dxfId="8" priority="7" stopIfTrue="1" operator="equal">
      <formula>"СЕС - ДМП"</formula>
    </cfRule>
    <cfRule type="cellIs" dxfId="7" priority="8" stopIfTrue="1" operator="equal">
      <formula>"СЕС - РА"</formula>
    </cfRule>
    <cfRule type="cellIs" dxfId="6" priority="9" stopIfTrue="1" operator="equal">
      <formula>"СЕС - ДЕС"</formula>
    </cfRule>
    <cfRule type="cellIs" dxfId="5" priority="10" stopIfTrue="1" operator="equal">
      <formula>"СЕС - КСФ"</formula>
    </cfRule>
  </conditionalFormatting>
  <conditionalFormatting sqref="B103">
    <cfRule type="cellIs" dxfId="4" priority="5" stopIfTrue="1" operator="notEqual">
      <formula>0</formula>
    </cfRule>
  </conditionalFormatting>
  <conditionalFormatting sqref="I11:J11">
    <cfRule type="cellIs" dxfId="3" priority="1" stopIfTrue="1" operator="between">
      <formula>1000000000000</formula>
      <formula>9999999999999990</formula>
    </cfRule>
    <cfRule type="cellIs" dxfId="2" priority="2" stopIfTrue="1" operator="between">
      <formula>10000000000</formula>
      <formula>999999999999</formula>
    </cfRule>
    <cfRule type="cellIs" dxfId="1" priority="3" stopIfTrue="1" operator="between">
      <formula>1000000</formula>
      <formula>99999999</formula>
    </cfRule>
    <cfRule type="cellIs" dxfId="0" priority="4" stopIfTrue="1" operator="between">
      <formula>100</formula>
      <formula>9999</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E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E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E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E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E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E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E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E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E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E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E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E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E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E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TUS983092 UEO983092 UOK983092 UYG983092 VIC983092 VRY983092 WBU983092 WLQ983092 WVM983092 G52:J52 JC52:JF52 SY52:TB52 ACU52:ACX52 AMQ52:AMT52 AWM52:AWP52 BGI52:BGL52 BQE52:BQH52 CAA52:CAD52 CJW52:CJZ52 CTS52:CTV52 DDO52:DDR52 DNK52:DNN52 DXG52:DXJ52 EHC52:EHF52 EQY52:ERB52 FAU52:FAX52 FKQ52:FKT52 FUM52:FUP52 GEI52:GEL52 GOE52:GOH52 GYA52:GYD52 HHW52:HHZ52 HRS52:HRV52 IBO52:IBR52 ILK52:ILN52 IVG52:IVJ52 JFC52:JFF52 JOY52:JPB52 JYU52:JYX52 KIQ52:KIT52 KSM52:KSP52 LCI52:LCL52 LME52:LMH52 LWA52:LWD52 MFW52:MFZ52 MPS52:MPV52 MZO52:MZR52 NJK52:NJN52 NTG52:NTJ52 ODC52:ODF52 OMY52:ONB52 OWU52:OWX52 PGQ52:PGT52 PQM52:PQP52 QAI52:QAL52 QKE52:QKH52 QUA52:QUD52 RDW52:RDZ52 RNS52:RNV52 RXO52:RXR52 SHK52:SHN52 SRG52:SRJ52 TBC52:TBF52 TKY52:TLB52 TUU52:TUX52 UEQ52:UET52 UOM52:UOP52 UYI52:UYL52 VIE52:VIH52 VSA52:VSD52 WBW52:WBZ52 WLS52:WLV52 WVO52:WVR52 G65588:J65588 JC65588:JF65588 SY65588:TB65588 ACU65588:ACX65588 AMQ65588:AMT65588 AWM65588:AWP65588 BGI65588:BGL65588 BQE65588:BQH65588 CAA65588:CAD65588 CJW65588:CJZ65588 CTS65588:CTV65588 DDO65588:DDR65588 DNK65588:DNN65588 DXG65588:DXJ65588 EHC65588:EHF65588 EQY65588:ERB65588 FAU65588:FAX65588 FKQ65588:FKT65588 FUM65588:FUP65588 GEI65588:GEL65588 GOE65588:GOH65588 GYA65588:GYD65588 HHW65588:HHZ65588 HRS65588:HRV65588 IBO65588:IBR65588 ILK65588:ILN65588 IVG65588:IVJ65588 JFC65588:JFF65588 JOY65588:JPB65588 JYU65588:JYX65588 KIQ65588:KIT65588 KSM65588:KSP65588 LCI65588:LCL65588 LME65588:LMH65588 LWA65588:LWD65588 MFW65588:MFZ65588 MPS65588:MPV65588 MZO65588:MZR65588 NJK65588:NJN65588 NTG65588:NTJ65588 ODC65588:ODF65588 OMY65588:ONB65588 OWU65588:OWX65588 PGQ65588:PGT65588 PQM65588:PQP65588 QAI65588:QAL65588 QKE65588:QKH65588 QUA65588:QUD65588 RDW65588:RDZ65588 RNS65588:RNV65588 RXO65588:RXR65588 SHK65588:SHN65588 SRG65588:SRJ65588 TBC65588:TBF65588 TKY65588:TLB65588 TUU65588:TUX65588 UEQ65588:UET65588 UOM65588:UOP65588 UYI65588:UYL65588 VIE65588:VIH65588 VSA65588:VSD65588 WBW65588:WBZ65588 WLS65588:WLV65588 WVO65588:WVR65588 G131124:J131124 JC131124:JF131124 SY131124:TB131124 ACU131124:ACX131124 AMQ131124:AMT131124 AWM131124:AWP131124 BGI131124:BGL131124 BQE131124:BQH131124 CAA131124:CAD131124 CJW131124:CJZ131124 CTS131124:CTV131124 DDO131124:DDR131124 DNK131124:DNN131124 DXG131124:DXJ131124 EHC131124:EHF131124 EQY131124:ERB131124 FAU131124:FAX131124 FKQ131124:FKT131124 FUM131124:FUP131124 GEI131124:GEL131124 GOE131124:GOH131124 GYA131124:GYD131124 HHW131124:HHZ131124 HRS131124:HRV131124 IBO131124:IBR131124 ILK131124:ILN131124 IVG131124:IVJ131124 JFC131124:JFF131124 JOY131124:JPB131124 JYU131124:JYX131124 KIQ131124:KIT131124 KSM131124:KSP131124 LCI131124:LCL131124 LME131124:LMH131124 LWA131124:LWD131124 MFW131124:MFZ131124 MPS131124:MPV131124 MZO131124:MZR131124 NJK131124:NJN131124 NTG131124:NTJ131124 ODC131124:ODF131124 OMY131124:ONB131124 OWU131124:OWX131124 PGQ131124:PGT131124 PQM131124:PQP131124 QAI131124:QAL131124 QKE131124:QKH131124 QUA131124:QUD131124 RDW131124:RDZ131124 RNS131124:RNV131124 RXO131124:RXR131124 SHK131124:SHN131124 SRG131124:SRJ131124 TBC131124:TBF131124 TKY131124:TLB131124 TUU131124:TUX131124 UEQ131124:UET131124 UOM131124:UOP131124 UYI131124:UYL131124 VIE131124:VIH131124 VSA131124:VSD131124 WBW131124:WBZ131124 WLS131124:WLV131124 WVO131124:WVR131124 G196660:J196660 JC196660:JF196660 SY196660:TB196660 ACU196660:ACX196660 AMQ196660:AMT196660 AWM196660:AWP196660 BGI196660:BGL196660 BQE196660:BQH196660 CAA196660:CAD196660 CJW196660:CJZ196660 CTS196660:CTV196660 DDO196660:DDR196660 DNK196660:DNN196660 DXG196660:DXJ196660 EHC196660:EHF196660 EQY196660:ERB196660 FAU196660:FAX196660 FKQ196660:FKT196660 FUM196660:FUP196660 GEI196660:GEL196660 GOE196660:GOH196660 GYA196660:GYD196660 HHW196660:HHZ196660 HRS196660:HRV196660 IBO196660:IBR196660 ILK196660:ILN196660 IVG196660:IVJ196660 JFC196660:JFF196660 JOY196660:JPB196660 JYU196660:JYX196660 KIQ196660:KIT196660 KSM196660:KSP196660 LCI196660:LCL196660 LME196660:LMH196660 LWA196660:LWD196660 MFW196660:MFZ196660 MPS196660:MPV196660 MZO196660:MZR196660 NJK196660:NJN196660 NTG196660:NTJ196660 ODC196660:ODF196660 OMY196660:ONB196660 OWU196660:OWX196660 PGQ196660:PGT196660 PQM196660:PQP196660 QAI196660:QAL196660 QKE196660:QKH196660 QUA196660:QUD196660 RDW196660:RDZ196660 RNS196660:RNV196660 RXO196660:RXR196660 SHK196660:SHN196660 SRG196660:SRJ196660 TBC196660:TBF196660 TKY196660:TLB196660 TUU196660:TUX196660 UEQ196660:UET196660 UOM196660:UOP196660 UYI196660:UYL196660 VIE196660:VIH196660 VSA196660:VSD196660 WBW196660:WBZ196660 WLS196660:WLV196660 WVO196660:WVR196660 G262196:J262196 JC262196:JF262196 SY262196:TB262196 ACU262196:ACX262196 AMQ262196:AMT262196 AWM262196:AWP262196 BGI262196:BGL262196 BQE262196:BQH262196 CAA262196:CAD262196 CJW262196:CJZ262196 CTS262196:CTV262196 DDO262196:DDR262196 DNK262196:DNN262196 DXG262196:DXJ262196 EHC262196:EHF262196 EQY262196:ERB262196 FAU262196:FAX262196 FKQ262196:FKT262196 FUM262196:FUP262196 GEI262196:GEL262196 GOE262196:GOH262196 GYA262196:GYD262196 HHW262196:HHZ262196 HRS262196:HRV262196 IBO262196:IBR262196 ILK262196:ILN262196 IVG262196:IVJ262196 JFC262196:JFF262196 JOY262196:JPB262196 JYU262196:JYX262196 KIQ262196:KIT262196 KSM262196:KSP262196 LCI262196:LCL262196 LME262196:LMH262196 LWA262196:LWD262196 MFW262196:MFZ262196 MPS262196:MPV262196 MZO262196:MZR262196 NJK262196:NJN262196 NTG262196:NTJ262196 ODC262196:ODF262196 OMY262196:ONB262196 OWU262196:OWX262196 PGQ262196:PGT262196 PQM262196:PQP262196 QAI262196:QAL262196 QKE262196:QKH262196 QUA262196:QUD262196 RDW262196:RDZ262196 RNS262196:RNV262196 RXO262196:RXR262196 SHK262196:SHN262196 SRG262196:SRJ262196 TBC262196:TBF262196 TKY262196:TLB262196 TUU262196:TUX262196 UEQ262196:UET262196 UOM262196:UOP262196 UYI262196:UYL262196 VIE262196:VIH262196 VSA262196:VSD262196 WBW262196:WBZ262196 WLS262196:WLV262196 WVO262196:WVR262196 G327732:J327732 JC327732:JF327732 SY327732:TB327732 ACU327732:ACX327732 AMQ327732:AMT327732 AWM327732:AWP327732 BGI327732:BGL327732 BQE327732:BQH327732 CAA327732:CAD327732 CJW327732:CJZ327732 CTS327732:CTV327732 DDO327732:DDR327732 DNK327732:DNN327732 DXG327732:DXJ327732 EHC327732:EHF327732 EQY327732:ERB327732 FAU327732:FAX327732 FKQ327732:FKT327732 FUM327732:FUP327732 GEI327732:GEL327732 GOE327732:GOH327732 GYA327732:GYD327732 HHW327732:HHZ327732 HRS327732:HRV327732 IBO327732:IBR327732 ILK327732:ILN327732 IVG327732:IVJ327732 JFC327732:JFF327732 JOY327732:JPB327732 JYU327732:JYX327732 KIQ327732:KIT327732 KSM327732:KSP327732 LCI327732:LCL327732 LME327732:LMH327732 LWA327732:LWD327732 MFW327732:MFZ327732 MPS327732:MPV327732 MZO327732:MZR327732 NJK327732:NJN327732 NTG327732:NTJ327732 ODC327732:ODF327732 OMY327732:ONB327732 OWU327732:OWX327732 PGQ327732:PGT327732 PQM327732:PQP327732 QAI327732:QAL327732 QKE327732:QKH327732 QUA327732:QUD327732 RDW327732:RDZ327732 RNS327732:RNV327732 RXO327732:RXR327732 SHK327732:SHN327732 SRG327732:SRJ327732 TBC327732:TBF327732 TKY327732:TLB327732 TUU327732:TUX327732 UEQ327732:UET327732 UOM327732:UOP327732 UYI327732:UYL327732 VIE327732:VIH327732 VSA327732:VSD327732 WBW327732:WBZ327732 WLS327732:WLV327732 WVO327732:WVR327732 G393268:J393268 JC393268:JF393268 SY393268:TB393268 ACU393268:ACX393268 AMQ393268:AMT393268 AWM393268:AWP393268 BGI393268:BGL393268 BQE393268:BQH393268 CAA393268:CAD393268 CJW393268:CJZ393268 CTS393268:CTV393268 DDO393268:DDR393268 DNK393268:DNN393268 DXG393268:DXJ393268 EHC393268:EHF393268 EQY393268:ERB393268 FAU393268:FAX393268 FKQ393268:FKT393268 FUM393268:FUP393268 GEI393268:GEL393268 GOE393268:GOH393268 GYA393268:GYD393268 HHW393268:HHZ393268 HRS393268:HRV393268 IBO393268:IBR393268 ILK393268:ILN393268 IVG393268:IVJ393268 JFC393268:JFF393268 JOY393268:JPB393268 JYU393268:JYX393268 KIQ393268:KIT393268 KSM393268:KSP393268 LCI393268:LCL393268 LME393268:LMH393268 LWA393268:LWD393268 MFW393268:MFZ393268 MPS393268:MPV393268 MZO393268:MZR393268 NJK393268:NJN393268 NTG393268:NTJ393268 ODC393268:ODF393268 OMY393268:ONB393268 OWU393268:OWX393268 PGQ393268:PGT393268 PQM393268:PQP393268 QAI393268:QAL393268 QKE393268:QKH393268 QUA393268:QUD393268 RDW393268:RDZ393268 RNS393268:RNV393268 RXO393268:RXR393268 SHK393268:SHN393268 SRG393268:SRJ393268 TBC393268:TBF393268 TKY393268:TLB393268 TUU393268:TUX393268 UEQ393268:UET393268 UOM393268:UOP393268 UYI393268:UYL393268 VIE393268:VIH393268 VSA393268:VSD393268 WBW393268:WBZ393268 WLS393268:WLV393268 WVO393268:WVR393268 G458804:J458804 JC458804:JF458804 SY458804:TB458804 ACU458804:ACX458804 AMQ458804:AMT458804 AWM458804:AWP458804 BGI458804:BGL458804 BQE458804:BQH458804 CAA458804:CAD458804 CJW458804:CJZ458804 CTS458804:CTV458804 DDO458804:DDR458804 DNK458804:DNN458804 DXG458804:DXJ458804 EHC458804:EHF458804 EQY458804:ERB458804 FAU458804:FAX458804 FKQ458804:FKT458804 FUM458804:FUP458804 GEI458804:GEL458804 GOE458804:GOH458804 GYA458804:GYD458804 HHW458804:HHZ458804 HRS458804:HRV458804 IBO458804:IBR458804 ILK458804:ILN458804 IVG458804:IVJ458804 JFC458804:JFF458804 JOY458804:JPB458804 JYU458804:JYX458804 KIQ458804:KIT458804 KSM458804:KSP458804 LCI458804:LCL458804 LME458804:LMH458804 LWA458804:LWD458804 MFW458804:MFZ458804 MPS458804:MPV458804 MZO458804:MZR458804 NJK458804:NJN458804 NTG458804:NTJ458804 ODC458804:ODF458804 OMY458804:ONB458804 OWU458804:OWX458804 PGQ458804:PGT458804 PQM458804:PQP458804 QAI458804:QAL458804 QKE458804:QKH458804 QUA458804:QUD458804 RDW458804:RDZ458804 RNS458804:RNV458804 RXO458804:RXR458804 SHK458804:SHN458804 SRG458804:SRJ458804 TBC458804:TBF458804 TKY458804:TLB458804 TUU458804:TUX458804 UEQ458804:UET458804 UOM458804:UOP458804 UYI458804:UYL458804 VIE458804:VIH458804 VSA458804:VSD458804 WBW458804:WBZ458804 WLS458804:WLV458804 WVO458804:WVR458804 G524340:J524340 JC524340:JF524340 SY524340:TB524340 ACU524340:ACX524340 AMQ524340:AMT524340 AWM524340:AWP524340 BGI524340:BGL524340 BQE524340:BQH524340 CAA524340:CAD524340 CJW524340:CJZ524340 CTS524340:CTV524340 DDO524340:DDR524340 DNK524340:DNN524340 DXG524340:DXJ524340 EHC524340:EHF524340 EQY524340:ERB524340 FAU524340:FAX524340 FKQ524340:FKT524340 FUM524340:FUP524340 GEI524340:GEL524340 GOE524340:GOH524340 GYA524340:GYD524340 HHW524340:HHZ524340 HRS524340:HRV524340 IBO524340:IBR524340 ILK524340:ILN524340 IVG524340:IVJ524340 JFC524340:JFF524340 JOY524340:JPB524340 JYU524340:JYX524340 KIQ524340:KIT524340 KSM524340:KSP524340 LCI524340:LCL524340 LME524340:LMH524340 LWA524340:LWD524340 MFW524340:MFZ524340 MPS524340:MPV524340 MZO524340:MZR524340 NJK524340:NJN524340 NTG524340:NTJ524340 ODC524340:ODF524340 OMY524340:ONB524340 OWU524340:OWX524340 PGQ524340:PGT524340 PQM524340:PQP524340 QAI524340:QAL524340 QKE524340:QKH524340 QUA524340:QUD524340 RDW524340:RDZ524340 RNS524340:RNV524340 RXO524340:RXR524340 SHK524340:SHN524340 SRG524340:SRJ524340 TBC524340:TBF524340 TKY524340:TLB524340 TUU524340:TUX524340 UEQ524340:UET524340 UOM524340:UOP524340 UYI524340:UYL524340 VIE524340:VIH524340 VSA524340:VSD524340 WBW524340:WBZ524340 WLS524340:WLV524340 WVO524340:WVR524340 G589876:J589876 JC589876:JF589876 SY589876:TB589876 ACU589876:ACX589876 AMQ589876:AMT589876 AWM589876:AWP589876 BGI589876:BGL589876 BQE589876:BQH589876 CAA589876:CAD589876 CJW589876:CJZ589876 CTS589876:CTV589876 DDO589876:DDR589876 DNK589876:DNN589876 DXG589876:DXJ589876 EHC589876:EHF589876 EQY589876:ERB589876 FAU589876:FAX589876 FKQ589876:FKT589876 FUM589876:FUP589876 GEI589876:GEL589876 GOE589876:GOH589876 GYA589876:GYD589876 HHW589876:HHZ589876 HRS589876:HRV589876 IBO589876:IBR589876 ILK589876:ILN589876 IVG589876:IVJ589876 JFC589876:JFF589876 JOY589876:JPB589876 JYU589876:JYX589876 KIQ589876:KIT589876 KSM589876:KSP589876 LCI589876:LCL589876 LME589876:LMH589876 LWA589876:LWD589876 MFW589876:MFZ589876 MPS589876:MPV589876 MZO589876:MZR589876 NJK589876:NJN589876 NTG589876:NTJ589876 ODC589876:ODF589876 OMY589876:ONB589876 OWU589876:OWX589876 PGQ589876:PGT589876 PQM589876:PQP589876 QAI589876:QAL589876 QKE589876:QKH589876 QUA589876:QUD589876 RDW589876:RDZ589876 RNS589876:RNV589876 RXO589876:RXR589876 SHK589876:SHN589876 SRG589876:SRJ589876 TBC589876:TBF589876 TKY589876:TLB589876 TUU589876:TUX589876 UEQ589876:UET589876 UOM589876:UOP589876 UYI589876:UYL589876 VIE589876:VIH589876 VSA589876:VSD589876 WBW589876:WBZ589876 WLS589876:WLV589876 WVO589876:WVR589876 G655412:J655412 JC655412:JF655412 SY655412:TB655412 ACU655412:ACX655412 AMQ655412:AMT655412 AWM655412:AWP655412 BGI655412:BGL655412 BQE655412:BQH655412 CAA655412:CAD655412 CJW655412:CJZ655412 CTS655412:CTV655412 DDO655412:DDR655412 DNK655412:DNN655412 DXG655412:DXJ655412 EHC655412:EHF655412 EQY655412:ERB655412 FAU655412:FAX655412 FKQ655412:FKT655412 FUM655412:FUP655412 GEI655412:GEL655412 GOE655412:GOH655412 GYA655412:GYD655412 HHW655412:HHZ655412 HRS655412:HRV655412 IBO655412:IBR655412 ILK655412:ILN655412 IVG655412:IVJ655412 JFC655412:JFF655412 JOY655412:JPB655412 JYU655412:JYX655412 KIQ655412:KIT655412 KSM655412:KSP655412 LCI655412:LCL655412 LME655412:LMH655412 LWA655412:LWD655412 MFW655412:MFZ655412 MPS655412:MPV655412 MZO655412:MZR655412 NJK655412:NJN655412 NTG655412:NTJ655412 ODC655412:ODF655412 OMY655412:ONB655412 OWU655412:OWX655412 PGQ655412:PGT655412 PQM655412:PQP655412 QAI655412:QAL655412 QKE655412:QKH655412 QUA655412:QUD655412 RDW655412:RDZ655412 RNS655412:RNV655412 RXO655412:RXR655412 SHK655412:SHN655412 SRG655412:SRJ655412 TBC655412:TBF655412 TKY655412:TLB655412 TUU655412:TUX655412 UEQ655412:UET655412 UOM655412:UOP655412 UYI655412:UYL655412 VIE655412:VIH655412 VSA655412:VSD655412 WBW655412:WBZ655412 WLS655412:WLV655412 WVO655412:WVR655412 G720948:J720948 JC720948:JF720948 SY720948:TB720948 ACU720948:ACX720948 AMQ720948:AMT720948 AWM720948:AWP720948 BGI720948:BGL720948 BQE720948:BQH720948 CAA720948:CAD720948 CJW720948:CJZ720948 CTS720948:CTV720948 DDO720948:DDR720948 DNK720948:DNN720948 DXG720948:DXJ720948 EHC720948:EHF720948 EQY720948:ERB720948 FAU720948:FAX720948 FKQ720948:FKT720948 FUM720948:FUP720948 GEI720948:GEL720948 GOE720948:GOH720948 GYA720948:GYD720948 HHW720948:HHZ720948 HRS720948:HRV720948 IBO720948:IBR720948 ILK720948:ILN720948 IVG720948:IVJ720948 JFC720948:JFF720948 JOY720948:JPB720948 JYU720948:JYX720948 KIQ720948:KIT720948 KSM720948:KSP720948 LCI720948:LCL720948 LME720948:LMH720948 LWA720948:LWD720948 MFW720948:MFZ720948 MPS720948:MPV720948 MZO720948:MZR720948 NJK720948:NJN720948 NTG720948:NTJ720948 ODC720948:ODF720948 OMY720948:ONB720948 OWU720948:OWX720948 PGQ720948:PGT720948 PQM720948:PQP720948 QAI720948:QAL720948 QKE720948:QKH720948 QUA720948:QUD720948 RDW720948:RDZ720948 RNS720948:RNV720948 RXO720948:RXR720948 SHK720948:SHN720948 SRG720948:SRJ720948 TBC720948:TBF720948 TKY720948:TLB720948 TUU720948:TUX720948 UEQ720948:UET720948 UOM720948:UOP720948 UYI720948:UYL720948 VIE720948:VIH720948 VSA720948:VSD720948 WBW720948:WBZ720948 WLS720948:WLV720948 WVO720948:WVR720948 G786484:J786484 JC786484:JF786484 SY786484:TB786484 ACU786484:ACX786484 AMQ786484:AMT786484 AWM786484:AWP786484 BGI786484:BGL786484 BQE786484:BQH786484 CAA786484:CAD786484 CJW786484:CJZ786484 CTS786484:CTV786484 DDO786484:DDR786484 DNK786484:DNN786484 DXG786484:DXJ786484 EHC786484:EHF786484 EQY786484:ERB786484 FAU786484:FAX786484 FKQ786484:FKT786484 FUM786484:FUP786484 GEI786484:GEL786484 GOE786484:GOH786484 GYA786484:GYD786484 HHW786484:HHZ786484 HRS786484:HRV786484 IBO786484:IBR786484 ILK786484:ILN786484 IVG786484:IVJ786484 JFC786484:JFF786484 JOY786484:JPB786484 JYU786484:JYX786484 KIQ786484:KIT786484 KSM786484:KSP786484 LCI786484:LCL786484 LME786484:LMH786484 LWA786484:LWD786484 MFW786484:MFZ786484 MPS786484:MPV786484 MZO786484:MZR786484 NJK786484:NJN786484 NTG786484:NTJ786484 ODC786484:ODF786484 OMY786484:ONB786484 OWU786484:OWX786484 PGQ786484:PGT786484 PQM786484:PQP786484 QAI786484:QAL786484 QKE786484:QKH786484 QUA786484:QUD786484 RDW786484:RDZ786484 RNS786484:RNV786484 RXO786484:RXR786484 SHK786484:SHN786484 SRG786484:SRJ786484 TBC786484:TBF786484 TKY786484:TLB786484 TUU786484:TUX786484 UEQ786484:UET786484 UOM786484:UOP786484 UYI786484:UYL786484 VIE786484:VIH786484 VSA786484:VSD786484 WBW786484:WBZ786484 WLS786484:WLV786484 WVO786484:WVR786484 G852020:J852020 JC852020:JF852020 SY852020:TB852020 ACU852020:ACX852020 AMQ852020:AMT852020 AWM852020:AWP852020 BGI852020:BGL852020 BQE852020:BQH852020 CAA852020:CAD852020 CJW852020:CJZ852020 CTS852020:CTV852020 DDO852020:DDR852020 DNK852020:DNN852020 DXG852020:DXJ852020 EHC852020:EHF852020 EQY852020:ERB852020 FAU852020:FAX852020 FKQ852020:FKT852020 FUM852020:FUP852020 GEI852020:GEL852020 GOE852020:GOH852020 GYA852020:GYD852020 HHW852020:HHZ852020 HRS852020:HRV852020 IBO852020:IBR852020 ILK852020:ILN852020 IVG852020:IVJ852020 JFC852020:JFF852020 JOY852020:JPB852020 JYU852020:JYX852020 KIQ852020:KIT852020 KSM852020:KSP852020 LCI852020:LCL852020 LME852020:LMH852020 LWA852020:LWD852020 MFW852020:MFZ852020 MPS852020:MPV852020 MZO852020:MZR852020 NJK852020:NJN852020 NTG852020:NTJ852020 ODC852020:ODF852020 OMY852020:ONB852020 OWU852020:OWX852020 PGQ852020:PGT852020 PQM852020:PQP852020 QAI852020:QAL852020 QKE852020:QKH852020 QUA852020:QUD852020 RDW852020:RDZ852020 RNS852020:RNV852020 RXO852020:RXR852020 SHK852020:SHN852020 SRG852020:SRJ852020 TBC852020:TBF852020 TKY852020:TLB852020 TUU852020:TUX852020 UEQ852020:UET852020 UOM852020:UOP852020 UYI852020:UYL852020 VIE852020:VIH852020 VSA852020:VSD852020 WBW852020:WBZ852020 WLS852020:WLV852020 WVO852020:WVR852020 G917556:J917556 JC917556:JF917556 SY917556:TB917556 ACU917556:ACX917556 AMQ917556:AMT917556 AWM917556:AWP917556 BGI917556:BGL917556 BQE917556:BQH917556 CAA917556:CAD917556 CJW917556:CJZ917556 CTS917556:CTV917556 DDO917556:DDR917556 DNK917556:DNN917556 DXG917556:DXJ917556 EHC917556:EHF917556 EQY917556:ERB917556 FAU917556:FAX917556 FKQ917556:FKT917556 FUM917556:FUP917556 GEI917556:GEL917556 GOE917556:GOH917556 GYA917556:GYD917556 HHW917556:HHZ917556 HRS917556:HRV917556 IBO917556:IBR917556 ILK917556:ILN917556 IVG917556:IVJ917556 JFC917556:JFF917556 JOY917556:JPB917556 JYU917556:JYX917556 KIQ917556:KIT917556 KSM917556:KSP917556 LCI917556:LCL917556 LME917556:LMH917556 LWA917556:LWD917556 MFW917556:MFZ917556 MPS917556:MPV917556 MZO917556:MZR917556 NJK917556:NJN917556 NTG917556:NTJ917556 ODC917556:ODF917556 OMY917556:ONB917556 OWU917556:OWX917556 PGQ917556:PGT917556 PQM917556:PQP917556 QAI917556:QAL917556 QKE917556:QKH917556 QUA917556:QUD917556 RDW917556:RDZ917556 RNS917556:RNV917556 RXO917556:RXR917556 SHK917556:SHN917556 SRG917556:SRJ917556 TBC917556:TBF917556 TKY917556:TLB917556 TUU917556:TUX917556 UEQ917556:UET917556 UOM917556:UOP917556 UYI917556:UYL917556 VIE917556:VIH917556 VSA917556:VSD917556 WBW917556:WBZ917556 WLS917556:WLV917556 WVO917556:WVR917556 G983092:J983092 JC983092:JF983092 SY983092:TB983092 ACU983092:ACX983092 AMQ983092:AMT983092 AWM983092:AWP983092 BGI983092:BGL983092 BQE983092:BQH983092 CAA983092:CAD983092 CJW983092:CJZ983092 CTS983092:CTV983092 DDO983092:DDR983092 DNK983092:DNN983092 DXG983092:DXJ983092 EHC983092:EHF983092 EQY983092:ERB983092 FAU983092:FAX983092 FKQ983092:FKT983092 FUM983092:FUP983092 GEI983092:GEL983092 GOE983092:GOH983092 GYA983092:GYD983092 HHW983092:HHZ983092 HRS983092:HRV983092 IBO983092:IBR983092 ILK983092:ILN983092 IVG983092:IVJ983092 JFC983092:JFF983092 JOY983092:JPB983092 JYU983092:JYX983092 KIQ983092:KIT983092 KSM983092:KSP983092 LCI983092:LCL983092 LME983092:LMH983092 LWA983092:LWD983092 MFW983092:MFZ983092 MPS983092:MPV983092 MZO983092:MZR983092 NJK983092:NJN983092 NTG983092:NTJ983092 ODC983092:ODF983092 OMY983092:ONB983092 OWU983092:OWX983092 PGQ983092:PGT983092 PQM983092:PQP983092 QAI983092:QAL983092 QKE983092:QKH983092 QUA983092:QUD983092 RDW983092:RDZ983092 RNS983092:RNV983092 RXO983092:RXR983092 SHK983092:SHN983092 SRG983092:SRJ983092 TBC983092:TBF983092 TKY983092:TLB983092 TUU983092:TUX983092 UEQ983092:UET983092 UOM983092:UOP983092 UYI983092:UYL983092 VIE983092:VIH983092 VSA983092:VSD983092 WBW983092:WBZ983092 WLS983092:WLV983092 WVO983092:WVR983092">
      <formula1>0</formula1>
    </dataValidation>
    <dataValidation type="whole" operator="lessThanOrEqual" allowBlank="1" showInputMessage="1" showErrorMessage="1" error="въведете цяло отрицателно число" sqref="E8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G89:J89 JC89:JF89 SY89:TB89 ACU89:ACX89 AMQ89:AMT89 AWM89:AWP89 BGI89:BGL89 BQE89:BQH89 CAA89:CAD89 CJW89:CJZ89 CTS89:CTV89 DDO89:DDR89 DNK89:DNN89 DXG89:DXJ89 EHC89:EHF89 EQY89:ERB89 FAU89:FAX89 FKQ89:FKT89 FUM89:FUP89 GEI89:GEL89 GOE89:GOH89 GYA89:GYD89 HHW89:HHZ89 HRS89:HRV89 IBO89:IBR89 ILK89:ILN89 IVG89:IVJ89 JFC89:JFF89 JOY89:JPB89 JYU89:JYX89 KIQ89:KIT89 KSM89:KSP89 LCI89:LCL89 LME89:LMH89 LWA89:LWD89 MFW89:MFZ89 MPS89:MPV89 MZO89:MZR89 NJK89:NJN89 NTG89:NTJ89 ODC89:ODF89 OMY89:ONB89 OWU89:OWX89 PGQ89:PGT89 PQM89:PQP89 QAI89:QAL89 QKE89:QKH89 QUA89:QUD89 RDW89:RDZ89 RNS89:RNV89 RXO89:RXR89 SHK89:SHN89 SRG89:SRJ89 TBC89:TBF89 TKY89:TLB89 TUU89:TUX89 UEQ89:UET89 UOM89:UOP89 UYI89:UYL89 VIE89:VIH89 VSA89:VSD89 WBW89:WBZ89 WLS89:WLV89 WVO89:WVR89 G65625:J65625 JC65625:JF65625 SY65625:TB65625 ACU65625:ACX65625 AMQ65625:AMT65625 AWM65625:AWP65625 BGI65625:BGL65625 BQE65625:BQH65625 CAA65625:CAD65625 CJW65625:CJZ65625 CTS65625:CTV65625 DDO65625:DDR65625 DNK65625:DNN65625 DXG65625:DXJ65625 EHC65625:EHF65625 EQY65625:ERB65625 FAU65625:FAX65625 FKQ65625:FKT65625 FUM65625:FUP65625 GEI65625:GEL65625 GOE65625:GOH65625 GYA65625:GYD65625 HHW65625:HHZ65625 HRS65625:HRV65625 IBO65625:IBR65625 ILK65625:ILN65625 IVG65625:IVJ65625 JFC65625:JFF65625 JOY65625:JPB65625 JYU65625:JYX65625 KIQ65625:KIT65625 KSM65625:KSP65625 LCI65625:LCL65625 LME65625:LMH65625 LWA65625:LWD65625 MFW65625:MFZ65625 MPS65625:MPV65625 MZO65625:MZR65625 NJK65625:NJN65625 NTG65625:NTJ65625 ODC65625:ODF65625 OMY65625:ONB65625 OWU65625:OWX65625 PGQ65625:PGT65625 PQM65625:PQP65625 QAI65625:QAL65625 QKE65625:QKH65625 QUA65625:QUD65625 RDW65625:RDZ65625 RNS65625:RNV65625 RXO65625:RXR65625 SHK65625:SHN65625 SRG65625:SRJ65625 TBC65625:TBF65625 TKY65625:TLB65625 TUU65625:TUX65625 UEQ65625:UET65625 UOM65625:UOP65625 UYI65625:UYL65625 VIE65625:VIH65625 VSA65625:VSD65625 WBW65625:WBZ65625 WLS65625:WLV65625 WVO65625:WVR65625 G131161:J131161 JC131161:JF131161 SY131161:TB131161 ACU131161:ACX131161 AMQ131161:AMT131161 AWM131161:AWP131161 BGI131161:BGL131161 BQE131161:BQH131161 CAA131161:CAD131161 CJW131161:CJZ131161 CTS131161:CTV131161 DDO131161:DDR131161 DNK131161:DNN131161 DXG131161:DXJ131161 EHC131161:EHF131161 EQY131161:ERB131161 FAU131161:FAX131161 FKQ131161:FKT131161 FUM131161:FUP131161 GEI131161:GEL131161 GOE131161:GOH131161 GYA131161:GYD131161 HHW131161:HHZ131161 HRS131161:HRV131161 IBO131161:IBR131161 ILK131161:ILN131161 IVG131161:IVJ131161 JFC131161:JFF131161 JOY131161:JPB131161 JYU131161:JYX131161 KIQ131161:KIT131161 KSM131161:KSP131161 LCI131161:LCL131161 LME131161:LMH131161 LWA131161:LWD131161 MFW131161:MFZ131161 MPS131161:MPV131161 MZO131161:MZR131161 NJK131161:NJN131161 NTG131161:NTJ131161 ODC131161:ODF131161 OMY131161:ONB131161 OWU131161:OWX131161 PGQ131161:PGT131161 PQM131161:PQP131161 QAI131161:QAL131161 QKE131161:QKH131161 QUA131161:QUD131161 RDW131161:RDZ131161 RNS131161:RNV131161 RXO131161:RXR131161 SHK131161:SHN131161 SRG131161:SRJ131161 TBC131161:TBF131161 TKY131161:TLB131161 TUU131161:TUX131161 UEQ131161:UET131161 UOM131161:UOP131161 UYI131161:UYL131161 VIE131161:VIH131161 VSA131161:VSD131161 WBW131161:WBZ131161 WLS131161:WLV131161 WVO131161:WVR131161 G196697:J196697 JC196697:JF196697 SY196697:TB196697 ACU196697:ACX196697 AMQ196697:AMT196697 AWM196697:AWP196697 BGI196697:BGL196697 BQE196697:BQH196697 CAA196697:CAD196697 CJW196697:CJZ196697 CTS196697:CTV196697 DDO196697:DDR196697 DNK196697:DNN196697 DXG196697:DXJ196697 EHC196697:EHF196697 EQY196697:ERB196697 FAU196697:FAX196697 FKQ196697:FKT196697 FUM196697:FUP196697 GEI196697:GEL196697 GOE196697:GOH196697 GYA196697:GYD196697 HHW196697:HHZ196697 HRS196697:HRV196697 IBO196697:IBR196697 ILK196697:ILN196697 IVG196697:IVJ196697 JFC196697:JFF196697 JOY196697:JPB196697 JYU196697:JYX196697 KIQ196697:KIT196697 KSM196697:KSP196697 LCI196697:LCL196697 LME196697:LMH196697 LWA196697:LWD196697 MFW196697:MFZ196697 MPS196697:MPV196697 MZO196697:MZR196697 NJK196697:NJN196697 NTG196697:NTJ196697 ODC196697:ODF196697 OMY196697:ONB196697 OWU196697:OWX196697 PGQ196697:PGT196697 PQM196697:PQP196697 QAI196697:QAL196697 QKE196697:QKH196697 QUA196697:QUD196697 RDW196697:RDZ196697 RNS196697:RNV196697 RXO196697:RXR196697 SHK196697:SHN196697 SRG196697:SRJ196697 TBC196697:TBF196697 TKY196697:TLB196697 TUU196697:TUX196697 UEQ196697:UET196697 UOM196697:UOP196697 UYI196697:UYL196697 VIE196697:VIH196697 VSA196697:VSD196697 WBW196697:WBZ196697 WLS196697:WLV196697 WVO196697:WVR196697 G262233:J262233 JC262233:JF262233 SY262233:TB262233 ACU262233:ACX262233 AMQ262233:AMT262233 AWM262233:AWP262233 BGI262233:BGL262233 BQE262233:BQH262233 CAA262233:CAD262233 CJW262233:CJZ262233 CTS262233:CTV262233 DDO262233:DDR262233 DNK262233:DNN262233 DXG262233:DXJ262233 EHC262233:EHF262233 EQY262233:ERB262233 FAU262233:FAX262233 FKQ262233:FKT262233 FUM262233:FUP262233 GEI262233:GEL262233 GOE262233:GOH262233 GYA262233:GYD262233 HHW262233:HHZ262233 HRS262233:HRV262233 IBO262233:IBR262233 ILK262233:ILN262233 IVG262233:IVJ262233 JFC262233:JFF262233 JOY262233:JPB262233 JYU262233:JYX262233 KIQ262233:KIT262233 KSM262233:KSP262233 LCI262233:LCL262233 LME262233:LMH262233 LWA262233:LWD262233 MFW262233:MFZ262233 MPS262233:MPV262233 MZO262233:MZR262233 NJK262233:NJN262233 NTG262233:NTJ262233 ODC262233:ODF262233 OMY262233:ONB262233 OWU262233:OWX262233 PGQ262233:PGT262233 PQM262233:PQP262233 QAI262233:QAL262233 QKE262233:QKH262233 QUA262233:QUD262233 RDW262233:RDZ262233 RNS262233:RNV262233 RXO262233:RXR262233 SHK262233:SHN262233 SRG262233:SRJ262233 TBC262233:TBF262233 TKY262233:TLB262233 TUU262233:TUX262233 UEQ262233:UET262233 UOM262233:UOP262233 UYI262233:UYL262233 VIE262233:VIH262233 VSA262233:VSD262233 WBW262233:WBZ262233 WLS262233:WLV262233 WVO262233:WVR262233 G327769:J327769 JC327769:JF327769 SY327769:TB327769 ACU327769:ACX327769 AMQ327769:AMT327769 AWM327769:AWP327769 BGI327769:BGL327769 BQE327769:BQH327769 CAA327769:CAD327769 CJW327769:CJZ327769 CTS327769:CTV327769 DDO327769:DDR327769 DNK327769:DNN327769 DXG327769:DXJ327769 EHC327769:EHF327769 EQY327769:ERB327769 FAU327769:FAX327769 FKQ327769:FKT327769 FUM327769:FUP327769 GEI327769:GEL327769 GOE327769:GOH327769 GYA327769:GYD327769 HHW327769:HHZ327769 HRS327769:HRV327769 IBO327769:IBR327769 ILK327769:ILN327769 IVG327769:IVJ327769 JFC327769:JFF327769 JOY327769:JPB327769 JYU327769:JYX327769 KIQ327769:KIT327769 KSM327769:KSP327769 LCI327769:LCL327769 LME327769:LMH327769 LWA327769:LWD327769 MFW327769:MFZ327769 MPS327769:MPV327769 MZO327769:MZR327769 NJK327769:NJN327769 NTG327769:NTJ327769 ODC327769:ODF327769 OMY327769:ONB327769 OWU327769:OWX327769 PGQ327769:PGT327769 PQM327769:PQP327769 QAI327769:QAL327769 QKE327769:QKH327769 QUA327769:QUD327769 RDW327769:RDZ327769 RNS327769:RNV327769 RXO327769:RXR327769 SHK327769:SHN327769 SRG327769:SRJ327769 TBC327769:TBF327769 TKY327769:TLB327769 TUU327769:TUX327769 UEQ327769:UET327769 UOM327769:UOP327769 UYI327769:UYL327769 VIE327769:VIH327769 VSA327769:VSD327769 WBW327769:WBZ327769 WLS327769:WLV327769 WVO327769:WVR327769 G393305:J393305 JC393305:JF393305 SY393305:TB393305 ACU393305:ACX393305 AMQ393305:AMT393305 AWM393305:AWP393305 BGI393305:BGL393305 BQE393305:BQH393305 CAA393305:CAD393305 CJW393305:CJZ393305 CTS393305:CTV393305 DDO393305:DDR393305 DNK393305:DNN393305 DXG393305:DXJ393305 EHC393305:EHF393305 EQY393305:ERB393305 FAU393305:FAX393305 FKQ393305:FKT393305 FUM393305:FUP393305 GEI393305:GEL393305 GOE393305:GOH393305 GYA393305:GYD393305 HHW393305:HHZ393305 HRS393305:HRV393305 IBO393305:IBR393305 ILK393305:ILN393305 IVG393305:IVJ393305 JFC393305:JFF393305 JOY393305:JPB393305 JYU393305:JYX393305 KIQ393305:KIT393305 KSM393305:KSP393305 LCI393305:LCL393305 LME393305:LMH393305 LWA393305:LWD393305 MFW393305:MFZ393305 MPS393305:MPV393305 MZO393305:MZR393305 NJK393305:NJN393305 NTG393305:NTJ393305 ODC393305:ODF393305 OMY393305:ONB393305 OWU393305:OWX393305 PGQ393305:PGT393305 PQM393305:PQP393305 QAI393305:QAL393305 QKE393305:QKH393305 QUA393305:QUD393305 RDW393305:RDZ393305 RNS393305:RNV393305 RXO393305:RXR393305 SHK393305:SHN393305 SRG393305:SRJ393305 TBC393305:TBF393305 TKY393305:TLB393305 TUU393305:TUX393305 UEQ393305:UET393305 UOM393305:UOP393305 UYI393305:UYL393305 VIE393305:VIH393305 VSA393305:VSD393305 WBW393305:WBZ393305 WLS393305:WLV393305 WVO393305:WVR393305 G458841:J458841 JC458841:JF458841 SY458841:TB458841 ACU458841:ACX458841 AMQ458841:AMT458841 AWM458841:AWP458841 BGI458841:BGL458841 BQE458841:BQH458841 CAA458841:CAD458841 CJW458841:CJZ458841 CTS458841:CTV458841 DDO458841:DDR458841 DNK458841:DNN458841 DXG458841:DXJ458841 EHC458841:EHF458841 EQY458841:ERB458841 FAU458841:FAX458841 FKQ458841:FKT458841 FUM458841:FUP458841 GEI458841:GEL458841 GOE458841:GOH458841 GYA458841:GYD458841 HHW458841:HHZ458841 HRS458841:HRV458841 IBO458841:IBR458841 ILK458841:ILN458841 IVG458841:IVJ458841 JFC458841:JFF458841 JOY458841:JPB458841 JYU458841:JYX458841 KIQ458841:KIT458841 KSM458841:KSP458841 LCI458841:LCL458841 LME458841:LMH458841 LWA458841:LWD458841 MFW458841:MFZ458841 MPS458841:MPV458841 MZO458841:MZR458841 NJK458841:NJN458841 NTG458841:NTJ458841 ODC458841:ODF458841 OMY458841:ONB458841 OWU458841:OWX458841 PGQ458841:PGT458841 PQM458841:PQP458841 QAI458841:QAL458841 QKE458841:QKH458841 QUA458841:QUD458841 RDW458841:RDZ458841 RNS458841:RNV458841 RXO458841:RXR458841 SHK458841:SHN458841 SRG458841:SRJ458841 TBC458841:TBF458841 TKY458841:TLB458841 TUU458841:TUX458841 UEQ458841:UET458841 UOM458841:UOP458841 UYI458841:UYL458841 VIE458841:VIH458841 VSA458841:VSD458841 WBW458841:WBZ458841 WLS458841:WLV458841 WVO458841:WVR458841 G524377:J524377 JC524377:JF524377 SY524377:TB524377 ACU524377:ACX524377 AMQ524377:AMT524377 AWM524377:AWP524377 BGI524377:BGL524377 BQE524377:BQH524377 CAA524377:CAD524377 CJW524377:CJZ524377 CTS524377:CTV524377 DDO524377:DDR524377 DNK524377:DNN524377 DXG524377:DXJ524377 EHC524377:EHF524377 EQY524377:ERB524377 FAU524377:FAX524377 FKQ524377:FKT524377 FUM524377:FUP524377 GEI524377:GEL524377 GOE524377:GOH524377 GYA524377:GYD524377 HHW524377:HHZ524377 HRS524377:HRV524377 IBO524377:IBR524377 ILK524377:ILN524377 IVG524377:IVJ524377 JFC524377:JFF524377 JOY524377:JPB524377 JYU524377:JYX524377 KIQ524377:KIT524377 KSM524377:KSP524377 LCI524377:LCL524377 LME524377:LMH524377 LWA524377:LWD524377 MFW524377:MFZ524377 MPS524377:MPV524377 MZO524377:MZR524377 NJK524377:NJN524377 NTG524377:NTJ524377 ODC524377:ODF524377 OMY524377:ONB524377 OWU524377:OWX524377 PGQ524377:PGT524377 PQM524377:PQP524377 QAI524377:QAL524377 QKE524377:QKH524377 QUA524377:QUD524377 RDW524377:RDZ524377 RNS524377:RNV524377 RXO524377:RXR524377 SHK524377:SHN524377 SRG524377:SRJ524377 TBC524377:TBF524377 TKY524377:TLB524377 TUU524377:TUX524377 UEQ524377:UET524377 UOM524377:UOP524377 UYI524377:UYL524377 VIE524377:VIH524377 VSA524377:VSD524377 WBW524377:WBZ524377 WLS524377:WLV524377 WVO524377:WVR524377 G589913:J589913 JC589913:JF589913 SY589913:TB589913 ACU589913:ACX589913 AMQ589913:AMT589913 AWM589913:AWP589913 BGI589913:BGL589913 BQE589913:BQH589913 CAA589913:CAD589913 CJW589913:CJZ589913 CTS589913:CTV589913 DDO589913:DDR589913 DNK589913:DNN589913 DXG589913:DXJ589913 EHC589913:EHF589913 EQY589913:ERB589913 FAU589913:FAX589913 FKQ589913:FKT589913 FUM589913:FUP589913 GEI589913:GEL589913 GOE589913:GOH589913 GYA589913:GYD589913 HHW589913:HHZ589913 HRS589913:HRV589913 IBO589913:IBR589913 ILK589913:ILN589913 IVG589913:IVJ589913 JFC589913:JFF589913 JOY589913:JPB589913 JYU589913:JYX589913 KIQ589913:KIT589913 KSM589913:KSP589913 LCI589913:LCL589913 LME589913:LMH589913 LWA589913:LWD589913 MFW589913:MFZ589913 MPS589913:MPV589913 MZO589913:MZR589913 NJK589913:NJN589913 NTG589913:NTJ589913 ODC589913:ODF589913 OMY589913:ONB589913 OWU589913:OWX589913 PGQ589913:PGT589913 PQM589913:PQP589913 QAI589913:QAL589913 QKE589913:QKH589913 QUA589913:QUD589913 RDW589913:RDZ589913 RNS589913:RNV589913 RXO589913:RXR589913 SHK589913:SHN589913 SRG589913:SRJ589913 TBC589913:TBF589913 TKY589913:TLB589913 TUU589913:TUX589913 UEQ589913:UET589913 UOM589913:UOP589913 UYI589913:UYL589913 VIE589913:VIH589913 VSA589913:VSD589913 WBW589913:WBZ589913 WLS589913:WLV589913 WVO589913:WVR589913 G655449:J655449 JC655449:JF655449 SY655449:TB655449 ACU655449:ACX655449 AMQ655449:AMT655449 AWM655449:AWP655449 BGI655449:BGL655449 BQE655449:BQH655449 CAA655449:CAD655449 CJW655449:CJZ655449 CTS655449:CTV655449 DDO655449:DDR655449 DNK655449:DNN655449 DXG655449:DXJ655449 EHC655449:EHF655449 EQY655449:ERB655449 FAU655449:FAX655449 FKQ655449:FKT655449 FUM655449:FUP655449 GEI655449:GEL655449 GOE655449:GOH655449 GYA655449:GYD655449 HHW655449:HHZ655449 HRS655449:HRV655449 IBO655449:IBR655449 ILK655449:ILN655449 IVG655449:IVJ655449 JFC655449:JFF655449 JOY655449:JPB655449 JYU655449:JYX655449 KIQ655449:KIT655449 KSM655449:KSP655449 LCI655449:LCL655449 LME655449:LMH655449 LWA655449:LWD655449 MFW655449:MFZ655449 MPS655449:MPV655449 MZO655449:MZR655449 NJK655449:NJN655449 NTG655449:NTJ655449 ODC655449:ODF655449 OMY655449:ONB655449 OWU655449:OWX655449 PGQ655449:PGT655449 PQM655449:PQP655449 QAI655449:QAL655449 QKE655449:QKH655449 QUA655449:QUD655449 RDW655449:RDZ655449 RNS655449:RNV655449 RXO655449:RXR655449 SHK655449:SHN655449 SRG655449:SRJ655449 TBC655449:TBF655449 TKY655449:TLB655449 TUU655449:TUX655449 UEQ655449:UET655449 UOM655449:UOP655449 UYI655449:UYL655449 VIE655449:VIH655449 VSA655449:VSD655449 WBW655449:WBZ655449 WLS655449:WLV655449 WVO655449:WVR655449 G720985:J720985 JC720985:JF720985 SY720985:TB720985 ACU720985:ACX720985 AMQ720985:AMT720985 AWM720985:AWP720985 BGI720985:BGL720985 BQE720985:BQH720985 CAA720985:CAD720985 CJW720985:CJZ720985 CTS720985:CTV720985 DDO720985:DDR720985 DNK720985:DNN720985 DXG720985:DXJ720985 EHC720985:EHF720985 EQY720985:ERB720985 FAU720985:FAX720985 FKQ720985:FKT720985 FUM720985:FUP720985 GEI720985:GEL720985 GOE720985:GOH720985 GYA720985:GYD720985 HHW720985:HHZ720985 HRS720985:HRV720985 IBO720985:IBR720985 ILK720985:ILN720985 IVG720985:IVJ720985 JFC720985:JFF720985 JOY720985:JPB720985 JYU720985:JYX720985 KIQ720985:KIT720985 KSM720985:KSP720985 LCI720985:LCL720985 LME720985:LMH720985 LWA720985:LWD720985 MFW720985:MFZ720985 MPS720985:MPV720985 MZO720985:MZR720985 NJK720985:NJN720985 NTG720985:NTJ720985 ODC720985:ODF720985 OMY720985:ONB720985 OWU720985:OWX720985 PGQ720985:PGT720985 PQM720985:PQP720985 QAI720985:QAL720985 QKE720985:QKH720985 QUA720985:QUD720985 RDW720985:RDZ720985 RNS720985:RNV720985 RXO720985:RXR720985 SHK720985:SHN720985 SRG720985:SRJ720985 TBC720985:TBF720985 TKY720985:TLB720985 TUU720985:TUX720985 UEQ720985:UET720985 UOM720985:UOP720985 UYI720985:UYL720985 VIE720985:VIH720985 VSA720985:VSD720985 WBW720985:WBZ720985 WLS720985:WLV720985 WVO720985:WVR720985 G786521:J786521 JC786521:JF786521 SY786521:TB786521 ACU786521:ACX786521 AMQ786521:AMT786521 AWM786521:AWP786521 BGI786521:BGL786521 BQE786521:BQH786521 CAA786521:CAD786521 CJW786521:CJZ786521 CTS786521:CTV786521 DDO786521:DDR786521 DNK786521:DNN786521 DXG786521:DXJ786521 EHC786521:EHF786521 EQY786521:ERB786521 FAU786521:FAX786521 FKQ786521:FKT786521 FUM786521:FUP786521 GEI786521:GEL786521 GOE786521:GOH786521 GYA786521:GYD786521 HHW786521:HHZ786521 HRS786521:HRV786521 IBO786521:IBR786521 ILK786521:ILN786521 IVG786521:IVJ786521 JFC786521:JFF786521 JOY786521:JPB786521 JYU786521:JYX786521 KIQ786521:KIT786521 KSM786521:KSP786521 LCI786521:LCL786521 LME786521:LMH786521 LWA786521:LWD786521 MFW786521:MFZ786521 MPS786521:MPV786521 MZO786521:MZR786521 NJK786521:NJN786521 NTG786521:NTJ786521 ODC786521:ODF786521 OMY786521:ONB786521 OWU786521:OWX786521 PGQ786521:PGT786521 PQM786521:PQP786521 QAI786521:QAL786521 QKE786521:QKH786521 QUA786521:QUD786521 RDW786521:RDZ786521 RNS786521:RNV786521 RXO786521:RXR786521 SHK786521:SHN786521 SRG786521:SRJ786521 TBC786521:TBF786521 TKY786521:TLB786521 TUU786521:TUX786521 UEQ786521:UET786521 UOM786521:UOP786521 UYI786521:UYL786521 VIE786521:VIH786521 VSA786521:VSD786521 WBW786521:WBZ786521 WLS786521:WLV786521 WVO786521:WVR786521 G852057:J852057 JC852057:JF852057 SY852057:TB852057 ACU852057:ACX852057 AMQ852057:AMT852057 AWM852057:AWP852057 BGI852057:BGL852057 BQE852057:BQH852057 CAA852057:CAD852057 CJW852057:CJZ852057 CTS852057:CTV852057 DDO852057:DDR852057 DNK852057:DNN852057 DXG852057:DXJ852057 EHC852057:EHF852057 EQY852057:ERB852057 FAU852057:FAX852057 FKQ852057:FKT852057 FUM852057:FUP852057 GEI852057:GEL852057 GOE852057:GOH852057 GYA852057:GYD852057 HHW852057:HHZ852057 HRS852057:HRV852057 IBO852057:IBR852057 ILK852057:ILN852057 IVG852057:IVJ852057 JFC852057:JFF852057 JOY852057:JPB852057 JYU852057:JYX852057 KIQ852057:KIT852057 KSM852057:KSP852057 LCI852057:LCL852057 LME852057:LMH852057 LWA852057:LWD852057 MFW852057:MFZ852057 MPS852057:MPV852057 MZO852057:MZR852057 NJK852057:NJN852057 NTG852057:NTJ852057 ODC852057:ODF852057 OMY852057:ONB852057 OWU852057:OWX852057 PGQ852057:PGT852057 PQM852057:PQP852057 QAI852057:QAL852057 QKE852057:QKH852057 QUA852057:QUD852057 RDW852057:RDZ852057 RNS852057:RNV852057 RXO852057:RXR852057 SHK852057:SHN852057 SRG852057:SRJ852057 TBC852057:TBF852057 TKY852057:TLB852057 TUU852057:TUX852057 UEQ852057:UET852057 UOM852057:UOP852057 UYI852057:UYL852057 VIE852057:VIH852057 VSA852057:VSD852057 WBW852057:WBZ852057 WLS852057:WLV852057 WVO852057:WVR852057 G917593:J917593 JC917593:JF917593 SY917593:TB917593 ACU917593:ACX917593 AMQ917593:AMT917593 AWM917593:AWP917593 BGI917593:BGL917593 BQE917593:BQH917593 CAA917593:CAD917593 CJW917593:CJZ917593 CTS917593:CTV917593 DDO917593:DDR917593 DNK917593:DNN917593 DXG917593:DXJ917593 EHC917593:EHF917593 EQY917593:ERB917593 FAU917593:FAX917593 FKQ917593:FKT917593 FUM917593:FUP917593 GEI917593:GEL917593 GOE917593:GOH917593 GYA917593:GYD917593 HHW917593:HHZ917593 HRS917593:HRV917593 IBO917593:IBR917593 ILK917593:ILN917593 IVG917593:IVJ917593 JFC917593:JFF917593 JOY917593:JPB917593 JYU917593:JYX917593 KIQ917593:KIT917593 KSM917593:KSP917593 LCI917593:LCL917593 LME917593:LMH917593 LWA917593:LWD917593 MFW917593:MFZ917593 MPS917593:MPV917593 MZO917593:MZR917593 NJK917593:NJN917593 NTG917593:NTJ917593 ODC917593:ODF917593 OMY917593:ONB917593 OWU917593:OWX917593 PGQ917593:PGT917593 PQM917593:PQP917593 QAI917593:QAL917593 QKE917593:QKH917593 QUA917593:QUD917593 RDW917593:RDZ917593 RNS917593:RNV917593 RXO917593:RXR917593 SHK917593:SHN917593 SRG917593:SRJ917593 TBC917593:TBF917593 TKY917593:TLB917593 TUU917593:TUX917593 UEQ917593:UET917593 UOM917593:UOP917593 UYI917593:UYL917593 VIE917593:VIH917593 VSA917593:VSD917593 WBW917593:WBZ917593 WLS917593:WLV917593 WVO917593:WVR917593 G983129:J983129 JC983129:JF983129 SY983129:TB983129 ACU983129:ACX983129 AMQ983129:AMT983129 AWM983129:AWP983129 BGI983129:BGL983129 BQE983129:BQH983129 CAA983129:CAD983129 CJW983129:CJZ983129 CTS983129:CTV983129 DDO983129:DDR983129 DNK983129:DNN983129 DXG983129:DXJ983129 EHC983129:EHF983129 EQY983129:ERB983129 FAU983129:FAX983129 FKQ983129:FKT983129 FUM983129:FUP983129 GEI983129:GEL983129 GOE983129:GOH983129 GYA983129:GYD983129 HHW983129:HHZ983129 HRS983129:HRV983129 IBO983129:IBR983129 ILK983129:ILN983129 IVG983129:IVJ983129 JFC983129:JFF983129 JOY983129:JPB983129 JYU983129:JYX983129 KIQ983129:KIT983129 KSM983129:KSP983129 LCI983129:LCL983129 LME983129:LMH983129 LWA983129:LWD983129 MFW983129:MFZ983129 MPS983129:MPV983129 MZO983129:MZR983129 NJK983129:NJN983129 NTG983129:NTJ983129 ODC983129:ODF983129 OMY983129:ONB983129 OWU983129:OWX983129 PGQ983129:PGT983129 PQM983129:PQP983129 QAI983129:QAL983129 QKE983129:QKH983129 QUA983129:QUD983129 RDW983129:RDZ983129 RNS983129:RNV983129 RXO983129:RXR983129 SHK983129:SHN983129 SRG983129:SRJ983129 TBC983129:TBF983129 TKY983129:TLB983129 TUU983129:TUX983129 UEQ983129:UET983129 UOM983129:UOP983129 UYI983129:UYL983129 VIE983129:VIH983129 VSA983129:VSD983129 WBW983129:WBZ983129 WLS983129:WLV983129 WVO983129:WVR983129">
      <formula1>0</formula1>
    </dataValidation>
    <dataValidation type="whole" operator="greaterThanOrEqual" allowBlank="1" showInputMessage="1" showErrorMessage="1" error="въведете цяло положително число" sqref="E8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G88:J88 JC88:JF88 SY88:TB88 ACU88:ACX88 AMQ88:AMT88 AWM88:AWP88 BGI88:BGL88 BQE88:BQH88 CAA88:CAD88 CJW88:CJZ88 CTS88:CTV88 DDO88:DDR88 DNK88:DNN88 DXG88:DXJ88 EHC88:EHF88 EQY88:ERB88 FAU88:FAX88 FKQ88:FKT88 FUM88:FUP88 GEI88:GEL88 GOE88:GOH88 GYA88:GYD88 HHW88:HHZ88 HRS88:HRV88 IBO88:IBR88 ILK88:ILN88 IVG88:IVJ88 JFC88:JFF88 JOY88:JPB88 JYU88:JYX88 KIQ88:KIT88 KSM88:KSP88 LCI88:LCL88 LME88:LMH88 LWA88:LWD88 MFW88:MFZ88 MPS88:MPV88 MZO88:MZR88 NJK88:NJN88 NTG88:NTJ88 ODC88:ODF88 OMY88:ONB88 OWU88:OWX88 PGQ88:PGT88 PQM88:PQP88 QAI88:QAL88 QKE88:QKH88 QUA88:QUD88 RDW88:RDZ88 RNS88:RNV88 RXO88:RXR88 SHK88:SHN88 SRG88:SRJ88 TBC88:TBF88 TKY88:TLB88 TUU88:TUX88 UEQ88:UET88 UOM88:UOP88 UYI88:UYL88 VIE88:VIH88 VSA88:VSD88 WBW88:WBZ88 WLS88:WLV88 WVO88:WVR88 G65624:J65624 JC65624:JF65624 SY65624:TB65624 ACU65624:ACX65624 AMQ65624:AMT65624 AWM65624:AWP65624 BGI65624:BGL65624 BQE65624:BQH65624 CAA65624:CAD65624 CJW65624:CJZ65624 CTS65624:CTV65624 DDO65624:DDR65624 DNK65624:DNN65624 DXG65624:DXJ65624 EHC65624:EHF65624 EQY65624:ERB65624 FAU65624:FAX65624 FKQ65624:FKT65624 FUM65624:FUP65624 GEI65624:GEL65624 GOE65624:GOH65624 GYA65624:GYD65624 HHW65624:HHZ65624 HRS65624:HRV65624 IBO65624:IBR65624 ILK65624:ILN65624 IVG65624:IVJ65624 JFC65624:JFF65624 JOY65624:JPB65624 JYU65624:JYX65624 KIQ65624:KIT65624 KSM65624:KSP65624 LCI65624:LCL65624 LME65624:LMH65624 LWA65624:LWD65624 MFW65624:MFZ65624 MPS65624:MPV65624 MZO65624:MZR65624 NJK65624:NJN65624 NTG65624:NTJ65624 ODC65624:ODF65624 OMY65624:ONB65624 OWU65624:OWX65624 PGQ65624:PGT65624 PQM65624:PQP65624 QAI65624:QAL65624 QKE65624:QKH65624 QUA65624:QUD65624 RDW65624:RDZ65624 RNS65624:RNV65624 RXO65624:RXR65624 SHK65624:SHN65624 SRG65624:SRJ65624 TBC65624:TBF65624 TKY65624:TLB65624 TUU65624:TUX65624 UEQ65624:UET65624 UOM65624:UOP65624 UYI65624:UYL65624 VIE65624:VIH65624 VSA65624:VSD65624 WBW65624:WBZ65624 WLS65624:WLV65624 WVO65624:WVR65624 G131160:J131160 JC131160:JF131160 SY131160:TB131160 ACU131160:ACX131160 AMQ131160:AMT131160 AWM131160:AWP131160 BGI131160:BGL131160 BQE131160:BQH131160 CAA131160:CAD131160 CJW131160:CJZ131160 CTS131160:CTV131160 DDO131160:DDR131160 DNK131160:DNN131160 DXG131160:DXJ131160 EHC131160:EHF131160 EQY131160:ERB131160 FAU131160:FAX131160 FKQ131160:FKT131160 FUM131160:FUP131160 GEI131160:GEL131160 GOE131160:GOH131160 GYA131160:GYD131160 HHW131160:HHZ131160 HRS131160:HRV131160 IBO131160:IBR131160 ILK131160:ILN131160 IVG131160:IVJ131160 JFC131160:JFF131160 JOY131160:JPB131160 JYU131160:JYX131160 KIQ131160:KIT131160 KSM131160:KSP131160 LCI131160:LCL131160 LME131160:LMH131160 LWA131160:LWD131160 MFW131160:MFZ131160 MPS131160:MPV131160 MZO131160:MZR131160 NJK131160:NJN131160 NTG131160:NTJ131160 ODC131160:ODF131160 OMY131160:ONB131160 OWU131160:OWX131160 PGQ131160:PGT131160 PQM131160:PQP131160 QAI131160:QAL131160 QKE131160:QKH131160 QUA131160:QUD131160 RDW131160:RDZ131160 RNS131160:RNV131160 RXO131160:RXR131160 SHK131160:SHN131160 SRG131160:SRJ131160 TBC131160:TBF131160 TKY131160:TLB131160 TUU131160:TUX131160 UEQ131160:UET131160 UOM131160:UOP131160 UYI131160:UYL131160 VIE131160:VIH131160 VSA131160:VSD131160 WBW131160:WBZ131160 WLS131160:WLV131160 WVO131160:WVR131160 G196696:J196696 JC196696:JF196696 SY196696:TB196696 ACU196696:ACX196696 AMQ196696:AMT196696 AWM196696:AWP196696 BGI196696:BGL196696 BQE196696:BQH196696 CAA196696:CAD196696 CJW196696:CJZ196696 CTS196696:CTV196696 DDO196696:DDR196696 DNK196696:DNN196696 DXG196696:DXJ196696 EHC196696:EHF196696 EQY196696:ERB196696 FAU196696:FAX196696 FKQ196696:FKT196696 FUM196696:FUP196696 GEI196696:GEL196696 GOE196696:GOH196696 GYA196696:GYD196696 HHW196696:HHZ196696 HRS196696:HRV196696 IBO196696:IBR196696 ILK196696:ILN196696 IVG196696:IVJ196696 JFC196696:JFF196696 JOY196696:JPB196696 JYU196696:JYX196696 KIQ196696:KIT196696 KSM196696:KSP196696 LCI196696:LCL196696 LME196696:LMH196696 LWA196696:LWD196696 MFW196696:MFZ196696 MPS196696:MPV196696 MZO196696:MZR196696 NJK196696:NJN196696 NTG196696:NTJ196696 ODC196696:ODF196696 OMY196696:ONB196696 OWU196696:OWX196696 PGQ196696:PGT196696 PQM196696:PQP196696 QAI196696:QAL196696 QKE196696:QKH196696 QUA196696:QUD196696 RDW196696:RDZ196696 RNS196696:RNV196696 RXO196696:RXR196696 SHK196696:SHN196696 SRG196696:SRJ196696 TBC196696:TBF196696 TKY196696:TLB196696 TUU196696:TUX196696 UEQ196696:UET196696 UOM196696:UOP196696 UYI196696:UYL196696 VIE196696:VIH196696 VSA196696:VSD196696 WBW196696:WBZ196696 WLS196696:WLV196696 WVO196696:WVR196696 G262232:J262232 JC262232:JF262232 SY262232:TB262232 ACU262232:ACX262232 AMQ262232:AMT262232 AWM262232:AWP262232 BGI262232:BGL262232 BQE262232:BQH262232 CAA262232:CAD262232 CJW262232:CJZ262232 CTS262232:CTV262232 DDO262232:DDR262232 DNK262232:DNN262232 DXG262232:DXJ262232 EHC262232:EHF262232 EQY262232:ERB262232 FAU262232:FAX262232 FKQ262232:FKT262232 FUM262232:FUP262232 GEI262232:GEL262232 GOE262232:GOH262232 GYA262232:GYD262232 HHW262232:HHZ262232 HRS262232:HRV262232 IBO262232:IBR262232 ILK262232:ILN262232 IVG262232:IVJ262232 JFC262232:JFF262232 JOY262232:JPB262232 JYU262232:JYX262232 KIQ262232:KIT262232 KSM262232:KSP262232 LCI262232:LCL262232 LME262232:LMH262232 LWA262232:LWD262232 MFW262232:MFZ262232 MPS262232:MPV262232 MZO262232:MZR262232 NJK262232:NJN262232 NTG262232:NTJ262232 ODC262232:ODF262232 OMY262232:ONB262232 OWU262232:OWX262232 PGQ262232:PGT262232 PQM262232:PQP262232 QAI262232:QAL262232 QKE262232:QKH262232 QUA262232:QUD262232 RDW262232:RDZ262232 RNS262232:RNV262232 RXO262232:RXR262232 SHK262232:SHN262232 SRG262232:SRJ262232 TBC262232:TBF262232 TKY262232:TLB262232 TUU262232:TUX262232 UEQ262232:UET262232 UOM262232:UOP262232 UYI262232:UYL262232 VIE262232:VIH262232 VSA262232:VSD262232 WBW262232:WBZ262232 WLS262232:WLV262232 WVO262232:WVR262232 G327768:J327768 JC327768:JF327768 SY327768:TB327768 ACU327768:ACX327768 AMQ327768:AMT327768 AWM327768:AWP327768 BGI327768:BGL327768 BQE327768:BQH327768 CAA327768:CAD327768 CJW327768:CJZ327768 CTS327768:CTV327768 DDO327768:DDR327768 DNK327768:DNN327768 DXG327768:DXJ327768 EHC327768:EHF327768 EQY327768:ERB327768 FAU327768:FAX327768 FKQ327768:FKT327768 FUM327768:FUP327768 GEI327768:GEL327768 GOE327768:GOH327768 GYA327768:GYD327768 HHW327768:HHZ327768 HRS327768:HRV327768 IBO327768:IBR327768 ILK327768:ILN327768 IVG327768:IVJ327768 JFC327768:JFF327768 JOY327768:JPB327768 JYU327768:JYX327768 KIQ327768:KIT327768 KSM327768:KSP327768 LCI327768:LCL327768 LME327768:LMH327768 LWA327768:LWD327768 MFW327768:MFZ327768 MPS327768:MPV327768 MZO327768:MZR327768 NJK327768:NJN327768 NTG327768:NTJ327768 ODC327768:ODF327768 OMY327768:ONB327768 OWU327768:OWX327768 PGQ327768:PGT327768 PQM327768:PQP327768 QAI327768:QAL327768 QKE327768:QKH327768 QUA327768:QUD327768 RDW327768:RDZ327768 RNS327768:RNV327768 RXO327768:RXR327768 SHK327768:SHN327768 SRG327768:SRJ327768 TBC327768:TBF327768 TKY327768:TLB327768 TUU327768:TUX327768 UEQ327768:UET327768 UOM327768:UOP327768 UYI327768:UYL327768 VIE327768:VIH327768 VSA327768:VSD327768 WBW327768:WBZ327768 WLS327768:WLV327768 WVO327768:WVR327768 G393304:J393304 JC393304:JF393304 SY393304:TB393304 ACU393304:ACX393304 AMQ393304:AMT393304 AWM393304:AWP393304 BGI393304:BGL393304 BQE393304:BQH393304 CAA393304:CAD393304 CJW393304:CJZ393304 CTS393304:CTV393304 DDO393304:DDR393304 DNK393304:DNN393304 DXG393304:DXJ393304 EHC393304:EHF393304 EQY393304:ERB393304 FAU393304:FAX393304 FKQ393304:FKT393304 FUM393304:FUP393304 GEI393304:GEL393304 GOE393304:GOH393304 GYA393304:GYD393304 HHW393304:HHZ393304 HRS393304:HRV393304 IBO393304:IBR393304 ILK393304:ILN393304 IVG393304:IVJ393304 JFC393304:JFF393304 JOY393304:JPB393304 JYU393304:JYX393304 KIQ393304:KIT393304 KSM393304:KSP393304 LCI393304:LCL393304 LME393304:LMH393304 LWA393304:LWD393304 MFW393304:MFZ393304 MPS393304:MPV393304 MZO393304:MZR393304 NJK393304:NJN393304 NTG393304:NTJ393304 ODC393304:ODF393304 OMY393304:ONB393304 OWU393304:OWX393304 PGQ393304:PGT393304 PQM393304:PQP393304 QAI393304:QAL393304 QKE393304:QKH393304 QUA393304:QUD393304 RDW393304:RDZ393304 RNS393304:RNV393304 RXO393304:RXR393304 SHK393304:SHN393304 SRG393304:SRJ393304 TBC393304:TBF393304 TKY393304:TLB393304 TUU393304:TUX393304 UEQ393304:UET393304 UOM393304:UOP393304 UYI393304:UYL393304 VIE393304:VIH393304 VSA393304:VSD393304 WBW393304:WBZ393304 WLS393304:WLV393304 WVO393304:WVR393304 G458840:J458840 JC458840:JF458840 SY458840:TB458840 ACU458840:ACX458840 AMQ458840:AMT458840 AWM458840:AWP458840 BGI458840:BGL458840 BQE458840:BQH458840 CAA458840:CAD458840 CJW458840:CJZ458840 CTS458840:CTV458840 DDO458840:DDR458840 DNK458840:DNN458840 DXG458840:DXJ458840 EHC458840:EHF458840 EQY458840:ERB458840 FAU458840:FAX458840 FKQ458840:FKT458840 FUM458840:FUP458840 GEI458840:GEL458840 GOE458840:GOH458840 GYA458840:GYD458840 HHW458840:HHZ458840 HRS458840:HRV458840 IBO458840:IBR458840 ILK458840:ILN458840 IVG458840:IVJ458840 JFC458840:JFF458840 JOY458840:JPB458840 JYU458840:JYX458840 KIQ458840:KIT458840 KSM458840:KSP458840 LCI458840:LCL458840 LME458840:LMH458840 LWA458840:LWD458840 MFW458840:MFZ458840 MPS458840:MPV458840 MZO458840:MZR458840 NJK458840:NJN458840 NTG458840:NTJ458840 ODC458840:ODF458840 OMY458840:ONB458840 OWU458840:OWX458840 PGQ458840:PGT458840 PQM458840:PQP458840 QAI458840:QAL458840 QKE458840:QKH458840 QUA458840:QUD458840 RDW458840:RDZ458840 RNS458840:RNV458840 RXO458840:RXR458840 SHK458840:SHN458840 SRG458840:SRJ458840 TBC458840:TBF458840 TKY458840:TLB458840 TUU458840:TUX458840 UEQ458840:UET458840 UOM458840:UOP458840 UYI458840:UYL458840 VIE458840:VIH458840 VSA458840:VSD458840 WBW458840:WBZ458840 WLS458840:WLV458840 WVO458840:WVR458840 G524376:J524376 JC524376:JF524376 SY524376:TB524376 ACU524376:ACX524376 AMQ524376:AMT524376 AWM524376:AWP524376 BGI524376:BGL524376 BQE524376:BQH524376 CAA524376:CAD524376 CJW524376:CJZ524376 CTS524376:CTV524376 DDO524376:DDR524376 DNK524376:DNN524376 DXG524376:DXJ524376 EHC524376:EHF524376 EQY524376:ERB524376 FAU524376:FAX524376 FKQ524376:FKT524376 FUM524376:FUP524376 GEI524376:GEL524376 GOE524376:GOH524376 GYA524376:GYD524376 HHW524376:HHZ524376 HRS524376:HRV524376 IBO524376:IBR524376 ILK524376:ILN524376 IVG524376:IVJ524376 JFC524376:JFF524376 JOY524376:JPB524376 JYU524376:JYX524376 KIQ524376:KIT524376 KSM524376:KSP524376 LCI524376:LCL524376 LME524376:LMH524376 LWA524376:LWD524376 MFW524376:MFZ524376 MPS524376:MPV524376 MZO524376:MZR524376 NJK524376:NJN524376 NTG524376:NTJ524376 ODC524376:ODF524376 OMY524376:ONB524376 OWU524376:OWX524376 PGQ524376:PGT524376 PQM524376:PQP524376 QAI524376:QAL524376 QKE524376:QKH524376 QUA524376:QUD524376 RDW524376:RDZ524376 RNS524376:RNV524376 RXO524376:RXR524376 SHK524376:SHN524376 SRG524376:SRJ524376 TBC524376:TBF524376 TKY524376:TLB524376 TUU524376:TUX524376 UEQ524376:UET524376 UOM524376:UOP524376 UYI524376:UYL524376 VIE524376:VIH524376 VSA524376:VSD524376 WBW524376:WBZ524376 WLS524376:WLV524376 WVO524376:WVR524376 G589912:J589912 JC589912:JF589912 SY589912:TB589912 ACU589912:ACX589912 AMQ589912:AMT589912 AWM589912:AWP589912 BGI589912:BGL589912 BQE589912:BQH589912 CAA589912:CAD589912 CJW589912:CJZ589912 CTS589912:CTV589912 DDO589912:DDR589912 DNK589912:DNN589912 DXG589912:DXJ589912 EHC589912:EHF589912 EQY589912:ERB589912 FAU589912:FAX589912 FKQ589912:FKT589912 FUM589912:FUP589912 GEI589912:GEL589912 GOE589912:GOH589912 GYA589912:GYD589912 HHW589912:HHZ589912 HRS589912:HRV589912 IBO589912:IBR589912 ILK589912:ILN589912 IVG589912:IVJ589912 JFC589912:JFF589912 JOY589912:JPB589912 JYU589912:JYX589912 KIQ589912:KIT589912 KSM589912:KSP589912 LCI589912:LCL589912 LME589912:LMH589912 LWA589912:LWD589912 MFW589912:MFZ589912 MPS589912:MPV589912 MZO589912:MZR589912 NJK589912:NJN589912 NTG589912:NTJ589912 ODC589912:ODF589912 OMY589912:ONB589912 OWU589912:OWX589912 PGQ589912:PGT589912 PQM589912:PQP589912 QAI589912:QAL589912 QKE589912:QKH589912 QUA589912:QUD589912 RDW589912:RDZ589912 RNS589912:RNV589912 RXO589912:RXR589912 SHK589912:SHN589912 SRG589912:SRJ589912 TBC589912:TBF589912 TKY589912:TLB589912 TUU589912:TUX589912 UEQ589912:UET589912 UOM589912:UOP589912 UYI589912:UYL589912 VIE589912:VIH589912 VSA589912:VSD589912 WBW589912:WBZ589912 WLS589912:WLV589912 WVO589912:WVR589912 G655448:J655448 JC655448:JF655448 SY655448:TB655448 ACU655448:ACX655448 AMQ655448:AMT655448 AWM655448:AWP655448 BGI655448:BGL655448 BQE655448:BQH655448 CAA655448:CAD655448 CJW655448:CJZ655448 CTS655448:CTV655448 DDO655448:DDR655448 DNK655448:DNN655448 DXG655448:DXJ655448 EHC655448:EHF655448 EQY655448:ERB655448 FAU655448:FAX655448 FKQ655448:FKT655448 FUM655448:FUP655448 GEI655448:GEL655448 GOE655448:GOH655448 GYA655448:GYD655448 HHW655448:HHZ655448 HRS655448:HRV655448 IBO655448:IBR655448 ILK655448:ILN655448 IVG655448:IVJ655448 JFC655448:JFF655448 JOY655448:JPB655448 JYU655448:JYX655448 KIQ655448:KIT655448 KSM655448:KSP655448 LCI655448:LCL655448 LME655448:LMH655448 LWA655448:LWD655448 MFW655448:MFZ655448 MPS655448:MPV655448 MZO655448:MZR655448 NJK655448:NJN655448 NTG655448:NTJ655448 ODC655448:ODF655448 OMY655448:ONB655448 OWU655448:OWX655448 PGQ655448:PGT655448 PQM655448:PQP655448 QAI655448:QAL655448 QKE655448:QKH655448 QUA655448:QUD655448 RDW655448:RDZ655448 RNS655448:RNV655448 RXO655448:RXR655448 SHK655448:SHN655448 SRG655448:SRJ655448 TBC655448:TBF655448 TKY655448:TLB655448 TUU655448:TUX655448 UEQ655448:UET655448 UOM655448:UOP655448 UYI655448:UYL655448 VIE655448:VIH655448 VSA655448:VSD655448 WBW655448:WBZ655448 WLS655448:WLV655448 WVO655448:WVR655448 G720984:J720984 JC720984:JF720984 SY720984:TB720984 ACU720984:ACX720984 AMQ720984:AMT720984 AWM720984:AWP720984 BGI720984:BGL720984 BQE720984:BQH720984 CAA720984:CAD720984 CJW720984:CJZ720984 CTS720984:CTV720984 DDO720984:DDR720984 DNK720984:DNN720984 DXG720984:DXJ720984 EHC720984:EHF720984 EQY720984:ERB720984 FAU720984:FAX720984 FKQ720984:FKT720984 FUM720984:FUP720984 GEI720984:GEL720984 GOE720984:GOH720984 GYA720984:GYD720984 HHW720984:HHZ720984 HRS720984:HRV720984 IBO720984:IBR720984 ILK720984:ILN720984 IVG720984:IVJ720984 JFC720984:JFF720984 JOY720984:JPB720984 JYU720984:JYX720984 KIQ720984:KIT720984 KSM720984:KSP720984 LCI720984:LCL720984 LME720984:LMH720984 LWA720984:LWD720984 MFW720984:MFZ720984 MPS720984:MPV720984 MZO720984:MZR720984 NJK720984:NJN720984 NTG720984:NTJ720984 ODC720984:ODF720984 OMY720984:ONB720984 OWU720984:OWX720984 PGQ720984:PGT720984 PQM720984:PQP720984 QAI720984:QAL720984 QKE720984:QKH720984 QUA720984:QUD720984 RDW720984:RDZ720984 RNS720984:RNV720984 RXO720984:RXR720984 SHK720984:SHN720984 SRG720984:SRJ720984 TBC720984:TBF720984 TKY720984:TLB720984 TUU720984:TUX720984 UEQ720984:UET720984 UOM720984:UOP720984 UYI720984:UYL720984 VIE720984:VIH720984 VSA720984:VSD720984 WBW720984:WBZ720984 WLS720984:WLV720984 WVO720984:WVR720984 G786520:J786520 JC786520:JF786520 SY786520:TB786520 ACU786520:ACX786520 AMQ786520:AMT786520 AWM786520:AWP786520 BGI786520:BGL786520 BQE786520:BQH786520 CAA786520:CAD786520 CJW786520:CJZ786520 CTS786520:CTV786520 DDO786520:DDR786520 DNK786520:DNN786520 DXG786520:DXJ786520 EHC786520:EHF786520 EQY786520:ERB786520 FAU786520:FAX786520 FKQ786520:FKT786520 FUM786520:FUP786520 GEI786520:GEL786520 GOE786520:GOH786520 GYA786520:GYD786520 HHW786520:HHZ786520 HRS786520:HRV786520 IBO786520:IBR786520 ILK786520:ILN786520 IVG786520:IVJ786520 JFC786520:JFF786520 JOY786520:JPB786520 JYU786520:JYX786520 KIQ786520:KIT786520 KSM786520:KSP786520 LCI786520:LCL786520 LME786520:LMH786520 LWA786520:LWD786520 MFW786520:MFZ786520 MPS786520:MPV786520 MZO786520:MZR786520 NJK786520:NJN786520 NTG786520:NTJ786520 ODC786520:ODF786520 OMY786520:ONB786520 OWU786520:OWX786520 PGQ786520:PGT786520 PQM786520:PQP786520 QAI786520:QAL786520 QKE786520:QKH786520 QUA786520:QUD786520 RDW786520:RDZ786520 RNS786520:RNV786520 RXO786520:RXR786520 SHK786520:SHN786520 SRG786520:SRJ786520 TBC786520:TBF786520 TKY786520:TLB786520 TUU786520:TUX786520 UEQ786520:UET786520 UOM786520:UOP786520 UYI786520:UYL786520 VIE786520:VIH786520 VSA786520:VSD786520 WBW786520:WBZ786520 WLS786520:WLV786520 WVO786520:WVR786520 G852056:J852056 JC852056:JF852056 SY852056:TB852056 ACU852056:ACX852056 AMQ852056:AMT852056 AWM852056:AWP852056 BGI852056:BGL852056 BQE852056:BQH852056 CAA852056:CAD852056 CJW852056:CJZ852056 CTS852056:CTV852056 DDO852056:DDR852056 DNK852056:DNN852056 DXG852056:DXJ852056 EHC852056:EHF852056 EQY852056:ERB852056 FAU852056:FAX852056 FKQ852056:FKT852056 FUM852056:FUP852056 GEI852056:GEL852056 GOE852056:GOH852056 GYA852056:GYD852056 HHW852056:HHZ852056 HRS852056:HRV852056 IBO852056:IBR852056 ILK852056:ILN852056 IVG852056:IVJ852056 JFC852056:JFF852056 JOY852056:JPB852056 JYU852056:JYX852056 KIQ852056:KIT852056 KSM852056:KSP852056 LCI852056:LCL852056 LME852056:LMH852056 LWA852056:LWD852056 MFW852056:MFZ852056 MPS852056:MPV852056 MZO852056:MZR852056 NJK852056:NJN852056 NTG852056:NTJ852056 ODC852056:ODF852056 OMY852056:ONB852056 OWU852056:OWX852056 PGQ852056:PGT852056 PQM852056:PQP852056 QAI852056:QAL852056 QKE852056:QKH852056 QUA852056:QUD852056 RDW852056:RDZ852056 RNS852056:RNV852056 RXO852056:RXR852056 SHK852056:SHN852056 SRG852056:SRJ852056 TBC852056:TBF852056 TKY852056:TLB852056 TUU852056:TUX852056 UEQ852056:UET852056 UOM852056:UOP852056 UYI852056:UYL852056 VIE852056:VIH852056 VSA852056:VSD852056 WBW852056:WBZ852056 WLS852056:WLV852056 WVO852056:WVR852056 G917592:J917592 JC917592:JF917592 SY917592:TB917592 ACU917592:ACX917592 AMQ917592:AMT917592 AWM917592:AWP917592 BGI917592:BGL917592 BQE917592:BQH917592 CAA917592:CAD917592 CJW917592:CJZ917592 CTS917592:CTV917592 DDO917592:DDR917592 DNK917592:DNN917592 DXG917592:DXJ917592 EHC917592:EHF917592 EQY917592:ERB917592 FAU917592:FAX917592 FKQ917592:FKT917592 FUM917592:FUP917592 GEI917592:GEL917592 GOE917592:GOH917592 GYA917592:GYD917592 HHW917592:HHZ917592 HRS917592:HRV917592 IBO917592:IBR917592 ILK917592:ILN917592 IVG917592:IVJ917592 JFC917592:JFF917592 JOY917592:JPB917592 JYU917592:JYX917592 KIQ917592:KIT917592 KSM917592:KSP917592 LCI917592:LCL917592 LME917592:LMH917592 LWA917592:LWD917592 MFW917592:MFZ917592 MPS917592:MPV917592 MZO917592:MZR917592 NJK917592:NJN917592 NTG917592:NTJ917592 ODC917592:ODF917592 OMY917592:ONB917592 OWU917592:OWX917592 PGQ917592:PGT917592 PQM917592:PQP917592 QAI917592:QAL917592 QKE917592:QKH917592 QUA917592:QUD917592 RDW917592:RDZ917592 RNS917592:RNV917592 RXO917592:RXR917592 SHK917592:SHN917592 SRG917592:SRJ917592 TBC917592:TBF917592 TKY917592:TLB917592 TUU917592:TUX917592 UEQ917592:UET917592 UOM917592:UOP917592 UYI917592:UYL917592 VIE917592:VIH917592 VSA917592:VSD917592 WBW917592:WBZ917592 WLS917592:WLV917592 WVO917592:WVR917592 G983128:J983128 JC983128:JF983128 SY983128:TB983128 ACU983128:ACX983128 AMQ983128:AMT983128 AWM983128:AWP983128 BGI983128:BGL983128 BQE983128:BQH983128 CAA983128:CAD983128 CJW983128:CJZ983128 CTS983128:CTV983128 DDO983128:DDR983128 DNK983128:DNN983128 DXG983128:DXJ983128 EHC983128:EHF983128 EQY983128:ERB983128 FAU983128:FAX983128 FKQ983128:FKT983128 FUM983128:FUP983128 GEI983128:GEL983128 GOE983128:GOH983128 GYA983128:GYD983128 HHW983128:HHZ983128 HRS983128:HRV983128 IBO983128:IBR983128 ILK983128:ILN983128 IVG983128:IVJ983128 JFC983128:JFF983128 JOY983128:JPB983128 JYU983128:JYX983128 KIQ983128:KIT983128 KSM983128:KSP983128 LCI983128:LCL983128 LME983128:LMH983128 LWA983128:LWD983128 MFW983128:MFZ983128 MPS983128:MPV983128 MZO983128:MZR983128 NJK983128:NJN983128 NTG983128:NTJ983128 ODC983128:ODF983128 OMY983128:ONB983128 OWU983128:OWX983128 PGQ983128:PGT983128 PQM983128:PQP983128 QAI983128:QAL983128 QKE983128:QKH983128 QUA983128:QUD983128 RDW983128:RDZ983128 RNS983128:RNV983128 RXO983128:RXR983128 SHK983128:SHN983128 SRG983128:SRJ983128 TBC983128:TBF983128 TKY983128:TLB983128 TUU983128:TUX983128 UEQ983128:UET983128 UOM983128:UOP983128 UYI983128:UYL983128 VIE983128:VIH983128 VSA983128:VSD983128 WBW983128:WBZ983128 WLS983128:WLV983128 WVO983128:WVR98312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E90:E94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E65626:E65630 JA65626:JA65630 SW65626:SW65630 ACS65626:ACS65630 AMO65626:AMO65630 AWK65626:AWK65630 BGG65626:BGG65630 BQC65626:BQC65630 BZY65626:BZY65630 CJU65626:CJU65630 CTQ65626:CTQ65630 DDM65626:DDM65630 DNI65626:DNI65630 DXE65626:DXE65630 EHA65626:EHA65630 EQW65626:EQW65630 FAS65626:FAS65630 FKO65626:FKO65630 FUK65626:FUK65630 GEG65626:GEG65630 GOC65626:GOC65630 GXY65626:GXY65630 HHU65626:HHU65630 HRQ65626:HRQ65630 IBM65626:IBM65630 ILI65626:ILI65630 IVE65626:IVE65630 JFA65626:JFA65630 JOW65626:JOW65630 JYS65626:JYS65630 KIO65626:KIO65630 KSK65626:KSK65630 LCG65626:LCG65630 LMC65626:LMC65630 LVY65626:LVY65630 MFU65626:MFU65630 MPQ65626:MPQ65630 MZM65626:MZM65630 NJI65626:NJI65630 NTE65626:NTE65630 ODA65626:ODA65630 OMW65626:OMW65630 OWS65626:OWS65630 PGO65626:PGO65630 PQK65626:PQK65630 QAG65626:QAG65630 QKC65626:QKC65630 QTY65626:QTY65630 RDU65626:RDU65630 RNQ65626:RNQ65630 RXM65626:RXM65630 SHI65626:SHI65630 SRE65626:SRE65630 TBA65626:TBA65630 TKW65626:TKW65630 TUS65626:TUS65630 UEO65626:UEO65630 UOK65626:UOK65630 UYG65626:UYG65630 VIC65626:VIC65630 VRY65626:VRY65630 WBU65626:WBU65630 WLQ65626:WLQ65630 WVM65626:WVM65630 E131162:E131166 JA131162:JA131166 SW131162:SW131166 ACS131162:ACS131166 AMO131162:AMO131166 AWK131162:AWK131166 BGG131162:BGG131166 BQC131162:BQC131166 BZY131162:BZY131166 CJU131162:CJU131166 CTQ131162:CTQ131166 DDM131162:DDM131166 DNI131162:DNI131166 DXE131162:DXE131166 EHA131162:EHA131166 EQW131162:EQW131166 FAS131162:FAS131166 FKO131162:FKO131166 FUK131162:FUK131166 GEG131162:GEG131166 GOC131162:GOC131166 GXY131162:GXY131166 HHU131162:HHU131166 HRQ131162:HRQ131166 IBM131162:IBM131166 ILI131162:ILI131166 IVE131162:IVE131166 JFA131162:JFA131166 JOW131162:JOW131166 JYS131162:JYS131166 KIO131162:KIO131166 KSK131162:KSK131166 LCG131162:LCG131166 LMC131162:LMC131166 LVY131162:LVY131166 MFU131162:MFU131166 MPQ131162:MPQ131166 MZM131162:MZM131166 NJI131162:NJI131166 NTE131162:NTE131166 ODA131162:ODA131166 OMW131162:OMW131166 OWS131162:OWS131166 PGO131162:PGO131166 PQK131162:PQK131166 QAG131162:QAG131166 QKC131162:QKC131166 QTY131162:QTY131166 RDU131162:RDU131166 RNQ131162:RNQ131166 RXM131162:RXM131166 SHI131162:SHI131166 SRE131162:SRE131166 TBA131162:TBA131166 TKW131162:TKW131166 TUS131162:TUS131166 UEO131162:UEO131166 UOK131162:UOK131166 UYG131162:UYG131166 VIC131162:VIC131166 VRY131162:VRY131166 WBU131162:WBU131166 WLQ131162:WLQ131166 WVM131162:WVM131166 E196698:E196702 JA196698:JA196702 SW196698:SW196702 ACS196698:ACS196702 AMO196698:AMO196702 AWK196698:AWK196702 BGG196698:BGG196702 BQC196698:BQC196702 BZY196698:BZY196702 CJU196698:CJU196702 CTQ196698:CTQ196702 DDM196698:DDM196702 DNI196698:DNI196702 DXE196698:DXE196702 EHA196698:EHA196702 EQW196698:EQW196702 FAS196698:FAS196702 FKO196698:FKO196702 FUK196698:FUK196702 GEG196698:GEG196702 GOC196698:GOC196702 GXY196698:GXY196702 HHU196698:HHU196702 HRQ196698:HRQ196702 IBM196698:IBM196702 ILI196698:ILI196702 IVE196698:IVE196702 JFA196698:JFA196702 JOW196698:JOW196702 JYS196698:JYS196702 KIO196698:KIO196702 KSK196698:KSK196702 LCG196698:LCG196702 LMC196698:LMC196702 LVY196698:LVY196702 MFU196698:MFU196702 MPQ196698:MPQ196702 MZM196698:MZM196702 NJI196698:NJI196702 NTE196698:NTE196702 ODA196698:ODA196702 OMW196698:OMW196702 OWS196698:OWS196702 PGO196698:PGO196702 PQK196698:PQK196702 QAG196698:QAG196702 QKC196698:QKC196702 QTY196698:QTY196702 RDU196698:RDU196702 RNQ196698:RNQ196702 RXM196698:RXM196702 SHI196698:SHI196702 SRE196698:SRE196702 TBA196698:TBA196702 TKW196698:TKW196702 TUS196698:TUS196702 UEO196698:UEO196702 UOK196698:UOK196702 UYG196698:UYG196702 VIC196698:VIC196702 VRY196698:VRY196702 WBU196698:WBU196702 WLQ196698:WLQ196702 WVM196698:WVM196702 E262234:E262238 JA262234:JA262238 SW262234:SW262238 ACS262234:ACS262238 AMO262234:AMO262238 AWK262234:AWK262238 BGG262234:BGG262238 BQC262234:BQC262238 BZY262234:BZY262238 CJU262234:CJU262238 CTQ262234:CTQ262238 DDM262234:DDM262238 DNI262234:DNI262238 DXE262234:DXE262238 EHA262234:EHA262238 EQW262234:EQW262238 FAS262234:FAS262238 FKO262234:FKO262238 FUK262234:FUK262238 GEG262234:GEG262238 GOC262234:GOC262238 GXY262234:GXY262238 HHU262234:HHU262238 HRQ262234:HRQ262238 IBM262234:IBM262238 ILI262234:ILI262238 IVE262234:IVE262238 JFA262234:JFA262238 JOW262234:JOW262238 JYS262234:JYS262238 KIO262234:KIO262238 KSK262234:KSK262238 LCG262234:LCG262238 LMC262234:LMC262238 LVY262234:LVY262238 MFU262234:MFU262238 MPQ262234:MPQ262238 MZM262234:MZM262238 NJI262234:NJI262238 NTE262234:NTE262238 ODA262234:ODA262238 OMW262234:OMW262238 OWS262234:OWS262238 PGO262234:PGO262238 PQK262234:PQK262238 QAG262234:QAG262238 QKC262234:QKC262238 QTY262234:QTY262238 RDU262234:RDU262238 RNQ262234:RNQ262238 RXM262234:RXM262238 SHI262234:SHI262238 SRE262234:SRE262238 TBA262234:TBA262238 TKW262234:TKW262238 TUS262234:TUS262238 UEO262234:UEO262238 UOK262234:UOK262238 UYG262234:UYG262238 VIC262234:VIC262238 VRY262234:VRY262238 WBU262234:WBU262238 WLQ262234:WLQ262238 WVM262234:WVM262238 E327770:E327774 JA327770:JA327774 SW327770:SW327774 ACS327770:ACS327774 AMO327770:AMO327774 AWK327770:AWK327774 BGG327770:BGG327774 BQC327770:BQC327774 BZY327770:BZY327774 CJU327770:CJU327774 CTQ327770:CTQ327774 DDM327770:DDM327774 DNI327770:DNI327774 DXE327770:DXE327774 EHA327770:EHA327774 EQW327770:EQW327774 FAS327770:FAS327774 FKO327770:FKO327774 FUK327770:FUK327774 GEG327770:GEG327774 GOC327770:GOC327774 GXY327770:GXY327774 HHU327770:HHU327774 HRQ327770:HRQ327774 IBM327770:IBM327774 ILI327770:ILI327774 IVE327770:IVE327774 JFA327770:JFA327774 JOW327770:JOW327774 JYS327770:JYS327774 KIO327770:KIO327774 KSK327770:KSK327774 LCG327770:LCG327774 LMC327770:LMC327774 LVY327770:LVY327774 MFU327770:MFU327774 MPQ327770:MPQ327774 MZM327770:MZM327774 NJI327770:NJI327774 NTE327770:NTE327774 ODA327770:ODA327774 OMW327770:OMW327774 OWS327770:OWS327774 PGO327770:PGO327774 PQK327770:PQK327774 QAG327770:QAG327774 QKC327770:QKC327774 QTY327770:QTY327774 RDU327770:RDU327774 RNQ327770:RNQ327774 RXM327770:RXM327774 SHI327770:SHI327774 SRE327770:SRE327774 TBA327770:TBA327774 TKW327770:TKW327774 TUS327770:TUS327774 UEO327770:UEO327774 UOK327770:UOK327774 UYG327770:UYG327774 VIC327770:VIC327774 VRY327770:VRY327774 WBU327770:WBU327774 WLQ327770:WLQ327774 WVM327770:WVM327774 E393306:E393310 JA393306:JA393310 SW393306:SW393310 ACS393306:ACS393310 AMO393306:AMO393310 AWK393306:AWK393310 BGG393306:BGG393310 BQC393306:BQC393310 BZY393306:BZY393310 CJU393306:CJU393310 CTQ393306:CTQ393310 DDM393306:DDM393310 DNI393306:DNI393310 DXE393306:DXE393310 EHA393306:EHA393310 EQW393306:EQW393310 FAS393306:FAS393310 FKO393306:FKO393310 FUK393306:FUK393310 GEG393306:GEG393310 GOC393306:GOC393310 GXY393306:GXY393310 HHU393306:HHU393310 HRQ393306:HRQ393310 IBM393306:IBM393310 ILI393306:ILI393310 IVE393306:IVE393310 JFA393306:JFA393310 JOW393306:JOW393310 JYS393306:JYS393310 KIO393306:KIO393310 KSK393306:KSK393310 LCG393306:LCG393310 LMC393306:LMC393310 LVY393306:LVY393310 MFU393306:MFU393310 MPQ393306:MPQ393310 MZM393306:MZM393310 NJI393306:NJI393310 NTE393306:NTE393310 ODA393306:ODA393310 OMW393306:OMW393310 OWS393306:OWS393310 PGO393306:PGO393310 PQK393306:PQK393310 QAG393306:QAG393310 QKC393306:QKC393310 QTY393306:QTY393310 RDU393306:RDU393310 RNQ393306:RNQ393310 RXM393306:RXM393310 SHI393306:SHI393310 SRE393306:SRE393310 TBA393306:TBA393310 TKW393306:TKW393310 TUS393306:TUS393310 UEO393306:UEO393310 UOK393306:UOK393310 UYG393306:UYG393310 VIC393306:VIC393310 VRY393306:VRY393310 WBU393306:WBU393310 WLQ393306:WLQ393310 WVM393306:WVM393310 E458842:E458846 JA458842:JA458846 SW458842:SW458846 ACS458842:ACS458846 AMO458842:AMO458846 AWK458842:AWK458846 BGG458842:BGG458846 BQC458842:BQC458846 BZY458842:BZY458846 CJU458842:CJU458846 CTQ458842:CTQ458846 DDM458842:DDM458846 DNI458842:DNI458846 DXE458842:DXE458846 EHA458842:EHA458846 EQW458842:EQW458846 FAS458842:FAS458846 FKO458842:FKO458846 FUK458842:FUK458846 GEG458842:GEG458846 GOC458842:GOC458846 GXY458842:GXY458846 HHU458842:HHU458846 HRQ458842:HRQ458846 IBM458842:IBM458846 ILI458842:ILI458846 IVE458842:IVE458846 JFA458842:JFA458846 JOW458842:JOW458846 JYS458842:JYS458846 KIO458842:KIO458846 KSK458842:KSK458846 LCG458842:LCG458846 LMC458842:LMC458846 LVY458842:LVY458846 MFU458842:MFU458846 MPQ458842:MPQ458846 MZM458842:MZM458846 NJI458842:NJI458846 NTE458842:NTE458846 ODA458842:ODA458846 OMW458842:OMW458846 OWS458842:OWS458846 PGO458842:PGO458846 PQK458842:PQK458846 QAG458842:QAG458846 QKC458842:QKC458846 QTY458842:QTY458846 RDU458842:RDU458846 RNQ458842:RNQ458846 RXM458842:RXM458846 SHI458842:SHI458846 SRE458842:SRE458846 TBA458842:TBA458846 TKW458842:TKW458846 TUS458842:TUS458846 UEO458842:UEO458846 UOK458842:UOK458846 UYG458842:UYG458846 VIC458842:VIC458846 VRY458842:VRY458846 WBU458842:WBU458846 WLQ458842:WLQ458846 WVM458842:WVM458846 E524378:E524382 JA524378:JA524382 SW524378:SW524382 ACS524378:ACS524382 AMO524378:AMO524382 AWK524378:AWK524382 BGG524378:BGG524382 BQC524378:BQC524382 BZY524378:BZY524382 CJU524378:CJU524382 CTQ524378:CTQ524382 DDM524378:DDM524382 DNI524378:DNI524382 DXE524378:DXE524382 EHA524378:EHA524382 EQW524378:EQW524382 FAS524378:FAS524382 FKO524378:FKO524382 FUK524378:FUK524382 GEG524378:GEG524382 GOC524378:GOC524382 GXY524378:GXY524382 HHU524378:HHU524382 HRQ524378:HRQ524382 IBM524378:IBM524382 ILI524378:ILI524382 IVE524378:IVE524382 JFA524378:JFA524382 JOW524378:JOW524382 JYS524378:JYS524382 KIO524378:KIO524382 KSK524378:KSK524382 LCG524378:LCG524382 LMC524378:LMC524382 LVY524378:LVY524382 MFU524378:MFU524382 MPQ524378:MPQ524382 MZM524378:MZM524382 NJI524378:NJI524382 NTE524378:NTE524382 ODA524378:ODA524382 OMW524378:OMW524382 OWS524378:OWS524382 PGO524378:PGO524382 PQK524378:PQK524382 QAG524378:QAG524382 QKC524378:QKC524382 QTY524378:QTY524382 RDU524378:RDU524382 RNQ524378:RNQ524382 RXM524378:RXM524382 SHI524378:SHI524382 SRE524378:SRE524382 TBA524378:TBA524382 TKW524378:TKW524382 TUS524378:TUS524382 UEO524378:UEO524382 UOK524378:UOK524382 UYG524378:UYG524382 VIC524378:VIC524382 VRY524378:VRY524382 WBU524378:WBU524382 WLQ524378:WLQ524382 WVM524378:WVM524382 E589914:E589918 JA589914:JA589918 SW589914:SW589918 ACS589914:ACS589918 AMO589914:AMO589918 AWK589914:AWK589918 BGG589914:BGG589918 BQC589914:BQC589918 BZY589914:BZY589918 CJU589914:CJU589918 CTQ589914:CTQ589918 DDM589914:DDM589918 DNI589914:DNI589918 DXE589914:DXE589918 EHA589914:EHA589918 EQW589914:EQW589918 FAS589914:FAS589918 FKO589914:FKO589918 FUK589914:FUK589918 GEG589914:GEG589918 GOC589914:GOC589918 GXY589914:GXY589918 HHU589914:HHU589918 HRQ589914:HRQ589918 IBM589914:IBM589918 ILI589914:ILI589918 IVE589914:IVE589918 JFA589914:JFA589918 JOW589914:JOW589918 JYS589914:JYS589918 KIO589914:KIO589918 KSK589914:KSK589918 LCG589914:LCG589918 LMC589914:LMC589918 LVY589914:LVY589918 MFU589914:MFU589918 MPQ589914:MPQ589918 MZM589914:MZM589918 NJI589914:NJI589918 NTE589914:NTE589918 ODA589914:ODA589918 OMW589914:OMW589918 OWS589914:OWS589918 PGO589914:PGO589918 PQK589914:PQK589918 QAG589914:QAG589918 QKC589914:QKC589918 QTY589914:QTY589918 RDU589914:RDU589918 RNQ589914:RNQ589918 RXM589914:RXM589918 SHI589914:SHI589918 SRE589914:SRE589918 TBA589914:TBA589918 TKW589914:TKW589918 TUS589914:TUS589918 UEO589914:UEO589918 UOK589914:UOK589918 UYG589914:UYG589918 VIC589914:VIC589918 VRY589914:VRY589918 WBU589914:WBU589918 WLQ589914:WLQ589918 WVM589914:WVM589918 E655450:E655454 JA655450:JA655454 SW655450:SW655454 ACS655450:ACS655454 AMO655450:AMO655454 AWK655450:AWK655454 BGG655450:BGG655454 BQC655450:BQC655454 BZY655450:BZY655454 CJU655450:CJU655454 CTQ655450:CTQ655454 DDM655450:DDM655454 DNI655450:DNI655454 DXE655450:DXE655454 EHA655450:EHA655454 EQW655450:EQW655454 FAS655450:FAS655454 FKO655450:FKO655454 FUK655450:FUK655454 GEG655450:GEG655454 GOC655450:GOC655454 GXY655450:GXY655454 HHU655450:HHU655454 HRQ655450:HRQ655454 IBM655450:IBM655454 ILI655450:ILI655454 IVE655450:IVE655454 JFA655450:JFA655454 JOW655450:JOW655454 JYS655450:JYS655454 KIO655450:KIO655454 KSK655450:KSK655454 LCG655450:LCG655454 LMC655450:LMC655454 LVY655450:LVY655454 MFU655450:MFU655454 MPQ655450:MPQ655454 MZM655450:MZM655454 NJI655450:NJI655454 NTE655450:NTE655454 ODA655450:ODA655454 OMW655450:OMW655454 OWS655450:OWS655454 PGO655450:PGO655454 PQK655450:PQK655454 QAG655450:QAG655454 QKC655450:QKC655454 QTY655450:QTY655454 RDU655450:RDU655454 RNQ655450:RNQ655454 RXM655450:RXM655454 SHI655450:SHI655454 SRE655450:SRE655454 TBA655450:TBA655454 TKW655450:TKW655454 TUS655450:TUS655454 UEO655450:UEO655454 UOK655450:UOK655454 UYG655450:UYG655454 VIC655450:VIC655454 VRY655450:VRY655454 WBU655450:WBU655454 WLQ655450:WLQ655454 WVM655450:WVM655454 E720986:E720990 JA720986:JA720990 SW720986:SW720990 ACS720986:ACS720990 AMO720986:AMO720990 AWK720986:AWK720990 BGG720986:BGG720990 BQC720986:BQC720990 BZY720986:BZY720990 CJU720986:CJU720990 CTQ720986:CTQ720990 DDM720986:DDM720990 DNI720986:DNI720990 DXE720986:DXE720990 EHA720986:EHA720990 EQW720986:EQW720990 FAS720986:FAS720990 FKO720986:FKO720990 FUK720986:FUK720990 GEG720986:GEG720990 GOC720986:GOC720990 GXY720986:GXY720990 HHU720986:HHU720990 HRQ720986:HRQ720990 IBM720986:IBM720990 ILI720986:ILI720990 IVE720986:IVE720990 JFA720986:JFA720990 JOW720986:JOW720990 JYS720986:JYS720990 KIO720986:KIO720990 KSK720986:KSK720990 LCG720986:LCG720990 LMC720986:LMC720990 LVY720986:LVY720990 MFU720986:MFU720990 MPQ720986:MPQ720990 MZM720986:MZM720990 NJI720986:NJI720990 NTE720986:NTE720990 ODA720986:ODA720990 OMW720986:OMW720990 OWS720986:OWS720990 PGO720986:PGO720990 PQK720986:PQK720990 QAG720986:QAG720990 QKC720986:QKC720990 QTY720986:QTY720990 RDU720986:RDU720990 RNQ720986:RNQ720990 RXM720986:RXM720990 SHI720986:SHI720990 SRE720986:SRE720990 TBA720986:TBA720990 TKW720986:TKW720990 TUS720986:TUS720990 UEO720986:UEO720990 UOK720986:UOK720990 UYG720986:UYG720990 VIC720986:VIC720990 VRY720986:VRY720990 WBU720986:WBU720990 WLQ720986:WLQ720990 WVM720986:WVM720990 E786522:E786526 JA786522:JA786526 SW786522:SW786526 ACS786522:ACS786526 AMO786522:AMO786526 AWK786522:AWK786526 BGG786522:BGG786526 BQC786522:BQC786526 BZY786522:BZY786526 CJU786522:CJU786526 CTQ786522:CTQ786526 DDM786522:DDM786526 DNI786522:DNI786526 DXE786522:DXE786526 EHA786522:EHA786526 EQW786522:EQW786526 FAS786522:FAS786526 FKO786522:FKO786526 FUK786522:FUK786526 GEG786522:GEG786526 GOC786522:GOC786526 GXY786522:GXY786526 HHU786522:HHU786526 HRQ786522:HRQ786526 IBM786522:IBM786526 ILI786522:ILI786526 IVE786522:IVE786526 JFA786522:JFA786526 JOW786522:JOW786526 JYS786522:JYS786526 KIO786522:KIO786526 KSK786522:KSK786526 LCG786522:LCG786526 LMC786522:LMC786526 LVY786522:LVY786526 MFU786522:MFU786526 MPQ786522:MPQ786526 MZM786522:MZM786526 NJI786522:NJI786526 NTE786522:NTE786526 ODA786522:ODA786526 OMW786522:OMW786526 OWS786522:OWS786526 PGO786522:PGO786526 PQK786522:PQK786526 QAG786522:QAG786526 QKC786522:QKC786526 QTY786522:QTY786526 RDU786522:RDU786526 RNQ786522:RNQ786526 RXM786522:RXM786526 SHI786522:SHI786526 SRE786522:SRE786526 TBA786522:TBA786526 TKW786522:TKW786526 TUS786522:TUS786526 UEO786522:UEO786526 UOK786522:UOK786526 UYG786522:UYG786526 VIC786522:VIC786526 VRY786522:VRY786526 WBU786522:WBU786526 WLQ786522:WLQ786526 WVM786522:WVM786526 E852058:E852062 JA852058:JA852062 SW852058:SW852062 ACS852058:ACS852062 AMO852058:AMO852062 AWK852058:AWK852062 BGG852058:BGG852062 BQC852058:BQC852062 BZY852058:BZY852062 CJU852058:CJU852062 CTQ852058:CTQ852062 DDM852058:DDM852062 DNI852058:DNI852062 DXE852058:DXE852062 EHA852058:EHA852062 EQW852058:EQW852062 FAS852058:FAS852062 FKO852058:FKO852062 FUK852058:FUK852062 GEG852058:GEG852062 GOC852058:GOC852062 GXY852058:GXY852062 HHU852058:HHU852062 HRQ852058:HRQ852062 IBM852058:IBM852062 ILI852058:ILI852062 IVE852058:IVE852062 JFA852058:JFA852062 JOW852058:JOW852062 JYS852058:JYS852062 KIO852058:KIO852062 KSK852058:KSK852062 LCG852058:LCG852062 LMC852058:LMC852062 LVY852058:LVY852062 MFU852058:MFU852062 MPQ852058:MPQ852062 MZM852058:MZM852062 NJI852058:NJI852062 NTE852058:NTE852062 ODA852058:ODA852062 OMW852058:OMW852062 OWS852058:OWS852062 PGO852058:PGO852062 PQK852058:PQK852062 QAG852058:QAG852062 QKC852058:QKC852062 QTY852058:QTY852062 RDU852058:RDU852062 RNQ852058:RNQ852062 RXM852058:RXM852062 SHI852058:SHI852062 SRE852058:SRE852062 TBA852058:TBA852062 TKW852058:TKW852062 TUS852058:TUS852062 UEO852058:UEO852062 UOK852058:UOK852062 UYG852058:UYG852062 VIC852058:VIC852062 VRY852058:VRY852062 WBU852058:WBU852062 WLQ852058:WLQ852062 WVM852058:WVM852062 E917594:E917598 JA917594:JA917598 SW917594:SW917598 ACS917594:ACS917598 AMO917594:AMO917598 AWK917594:AWK917598 BGG917594:BGG917598 BQC917594:BQC917598 BZY917594:BZY917598 CJU917594:CJU917598 CTQ917594:CTQ917598 DDM917594:DDM917598 DNI917594:DNI917598 DXE917594:DXE917598 EHA917594:EHA917598 EQW917594:EQW917598 FAS917594:FAS917598 FKO917594:FKO917598 FUK917594:FUK917598 GEG917594:GEG917598 GOC917594:GOC917598 GXY917594:GXY917598 HHU917594:HHU917598 HRQ917594:HRQ917598 IBM917594:IBM917598 ILI917594:ILI917598 IVE917594:IVE917598 JFA917594:JFA917598 JOW917594:JOW917598 JYS917594:JYS917598 KIO917594:KIO917598 KSK917594:KSK917598 LCG917594:LCG917598 LMC917594:LMC917598 LVY917594:LVY917598 MFU917594:MFU917598 MPQ917594:MPQ917598 MZM917594:MZM917598 NJI917594:NJI917598 NTE917594:NTE917598 ODA917594:ODA917598 OMW917594:OMW917598 OWS917594:OWS917598 PGO917594:PGO917598 PQK917594:PQK917598 QAG917594:QAG917598 QKC917594:QKC917598 QTY917594:QTY917598 RDU917594:RDU917598 RNQ917594:RNQ917598 RXM917594:RXM917598 SHI917594:SHI917598 SRE917594:SRE917598 TBA917594:TBA917598 TKW917594:TKW917598 TUS917594:TUS917598 UEO917594:UEO917598 UOK917594:UOK917598 UYG917594:UYG917598 VIC917594:VIC917598 VRY917594:VRY917598 WBU917594:WBU917598 WLQ917594:WLQ917598 WVM917594:WVM917598 E983130:E983134 JA983130:JA983134 SW983130:SW983134 ACS983130:ACS983134 AMO983130:AMO983134 AWK983130:AWK983134 BGG983130:BGG983134 BQC983130:BQC983134 BZY983130:BZY983134 CJU983130:CJU983134 CTQ983130:CTQ983134 DDM983130:DDM983134 DNI983130:DNI983134 DXE983130:DXE983134 EHA983130:EHA983134 EQW983130:EQW983134 FAS983130:FAS983134 FKO983130:FKO983134 FUK983130:FUK983134 GEG983130:GEG983134 GOC983130:GOC983134 GXY983130:GXY983134 HHU983130:HHU983134 HRQ983130:HRQ983134 IBM983130:IBM983134 ILI983130:ILI983134 IVE983130:IVE983134 JFA983130:JFA983134 JOW983130:JOW983134 JYS983130:JYS983134 KIO983130:KIO983134 KSK983130:KSK983134 LCG983130:LCG983134 LMC983130:LMC983134 LVY983130:LVY983134 MFU983130:MFU983134 MPQ983130:MPQ983134 MZM983130:MZM983134 NJI983130:NJI983134 NTE983130:NTE983134 ODA983130:ODA983134 OMW983130:OMW983134 OWS983130:OWS983134 PGO983130:PGO983134 PQK983130:PQK983134 QAG983130:QAG983134 QKC983130:QKC983134 QTY983130:QTY983134 RDU983130:RDU983134 RNQ983130:RNQ983134 RXM983130:RXM983134 SHI983130:SHI983134 SRE983130:SRE983134 TBA983130:TBA983134 TKW983130:TKW983134 TUS983130:TUS983134 UEO983130:UEO983134 UOK983130:UOK983134 UYG983130:UYG983134 VIC983130:VIC983134 VRY983130:VRY983134 WBU983130:WBU983134 WLQ983130:WLQ983134 WVM983130:WVM983134 G90:J94 JC90:JF94 SY90:TB94 ACU90:ACX94 AMQ90:AMT94 AWM90:AWP94 BGI90:BGL94 BQE90:BQH94 CAA90:CAD94 CJW90:CJZ94 CTS90:CTV94 DDO90:DDR94 DNK90:DNN94 DXG90:DXJ94 EHC90:EHF94 EQY90:ERB94 FAU90:FAX94 FKQ90:FKT94 FUM90:FUP94 GEI90:GEL94 GOE90:GOH94 GYA90:GYD94 HHW90:HHZ94 HRS90:HRV94 IBO90:IBR94 ILK90:ILN94 IVG90:IVJ94 JFC90:JFF94 JOY90:JPB94 JYU90:JYX94 KIQ90:KIT94 KSM90:KSP94 LCI90:LCL94 LME90:LMH94 LWA90:LWD94 MFW90:MFZ94 MPS90:MPV94 MZO90:MZR94 NJK90:NJN94 NTG90:NTJ94 ODC90:ODF94 OMY90:ONB94 OWU90:OWX94 PGQ90:PGT94 PQM90:PQP94 QAI90:QAL94 QKE90:QKH94 QUA90:QUD94 RDW90:RDZ94 RNS90:RNV94 RXO90:RXR94 SHK90:SHN94 SRG90:SRJ94 TBC90:TBF94 TKY90:TLB94 TUU90:TUX94 UEQ90:UET94 UOM90:UOP94 UYI90:UYL94 VIE90:VIH94 VSA90:VSD94 WBW90:WBZ94 WLS90:WLV94 WVO90:WVR94 G65626:J65630 JC65626:JF65630 SY65626:TB65630 ACU65626:ACX65630 AMQ65626:AMT65630 AWM65626:AWP65630 BGI65626:BGL65630 BQE65626:BQH65630 CAA65626:CAD65630 CJW65626:CJZ65630 CTS65626:CTV65630 DDO65626:DDR65630 DNK65626:DNN65630 DXG65626:DXJ65630 EHC65626:EHF65630 EQY65626:ERB65630 FAU65626:FAX65630 FKQ65626:FKT65630 FUM65626:FUP65630 GEI65626:GEL65630 GOE65626:GOH65630 GYA65626:GYD65630 HHW65626:HHZ65630 HRS65626:HRV65630 IBO65626:IBR65630 ILK65626:ILN65630 IVG65626:IVJ65630 JFC65626:JFF65630 JOY65626:JPB65630 JYU65626:JYX65630 KIQ65626:KIT65630 KSM65626:KSP65630 LCI65626:LCL65630 LME65626:LMH65630 LWA65626:LWD65630 MFW65626:MFZ65630 MPS65626:MPV65630 MZO65626:MZR65630 NJK65626:NJN65630 NTG65626:NTJ65630 ODC65626:ODF65630 OMY65626:ONB65630 OWU65626:OWX65630 PGQ65626:PGT65630 PQM65626:PQP65630 QAI65626:QAL65630 QKE65626:QKH65630 QUA65626:QUD65630 RDW65626:RDZ65630 RNS65626:RNV65630 RXO65626:RXR65630 SHK65626:SHN65630 SRG65626:SRJ65630 TBC65626:TBF65630 TKY65626:TLB65630 TUU65626:TUX65630 UEQ65626:UET65630 UOM65626:UOP65630 UYI65626:UYL65630 VIE65626:VIH65630 VSA65626:VSD65630 WBW65626:WBZ65630 WLS65626:WLV65630 WVO65626:WVR65630 G131162:J131166 JC131162:JF131166 SY131162:TB131166 ACU131162:ACX131166 AMQ131162:AMT131166 AWM131162:AWP131166 BGI131162:BGL131166 BQE131162:BQH131166 CAA131162:CAD131166 CJW131162:CJZ131166 CTS131162:CTV131166 DDO131162:DDR131166 DNK131162:DNN131166 DXG131162:DXJ131166 EHC131162:EHF131166 EQY131162:ERB131166 FAU131162:FAX131166 FKQ131162:FKT131166 FUM131162:FUP131166 GEI131162:GEL131166 GOE131162:GOH131166 GYA131162:GYD131166 HHW131162:HHZ131166 HRS131162:HRV131166 IBO131162:IBR131166 ILK131162:ILN131166 IVG131162:IVJ131166 JFC131162:JFF131166 JOY131162:JPB131166 JYU131162:JYX131166 KIQ131162:KIT131166 KSM131162:KSP131166 LCI131162:LCL131166 LME131162:LMH131166 LWA131162:LWD131166 MFW131162:MFZ131166 MPS131162:MPV131166 MZO131162:MZR131166 NJK131162:NJN131166 NTG131162:NTJ131166 ODC131162:ODF131166 OMY131162:ONB131166 OWU131162:OWX131166 PGQ131162:PGT131166 PQM131162:PQP131166 QAI131162:QAL131166 QKE131162:QKH131166 QUA131162:QUD131166 RDW131162:RDZ131166 RNS131162:RNV131166 RXO131162:RXR131166 SHK131162:SHN131166 SRG131162:SRJ131166 TBC131162:TBF131166 TKY131162:TLB131166 TUU131162:TUX131166 UEQ131162:UET131166 UOM131162:UOP131166 UYI131162:UYL131166 VIE131162:VIH131166 VSA131162:VSD131166 WBW131162:WBZ131166 WLS131162:WLV131166 WVO131162:WVR131166 G196698:J196702 JC196698:JF196702 SY196698:TB196702 ACU196698:ACX196702 AMQ196698:AMT196702 AWM196698:AWP196702 BGI196698:BGL196702 BQE196698:BQH196702 CAA196698:CAD196702 CJW196698:CJZ196702 CTS196698:CTV196702 DDO196698:DDR196702 DNK196698:DNN196702 DXG196698:DXJ196702 EHC196698:EHF196702 EQY196698:ERB196702 FAU196698:FAX196702 FKQ196698:FKT196702 FUM196698:FUP196702 GEI196698:GEL196702 GOE196698:GOH196702 GYA196698:GYD196702 HHW196698:HHZ196702 HRS196698:HRV196702 IBO196698:IBR196702 ILK196698:ILN196702 IVG196698:IVJ196702 JFC196698:JFF196702 JOY196698:JPB196702 JYU196698:JYX196702 KIQ196698:KIT196702 KSM196698:KSP196702 LCI196698:LCL196702 LME196698:LMH196702 LWA196698:LWD196702 MFW196698:MFZ196702 MPS196698:MPV196702 MZO196698:MZR196702 NJK196698:NJN196702 NTG196698:NTJ196702 ODC196698:ODF196702 OMY196698:ONB196702 OWU196698:OWX196702 PGQ196698:PGT196702 PQM196698:PQP196702 QAI196698:QAL196702 QKE196698:QKH196702 QUA196698:QUD196702 RDW196698:RDZ196702 RNS196698:RNV196702 RXO196698:RXR196702 SHK196698:SHN196702 SRG196698:SRJ196702 TBC196698:TBF196702 TKY196698:TLB196702 TUU196698:TUX196702 UEQ196698:UET196702 UOM196698:UOP196702 UYI196698:UYL196702 VIE196698:VIH196702 VSA196698:VSD196702 WBW196698:WBZ196702 WLS196698:WLV196702 WVO196698:WVR196702 G262234:J262238 JC262234:JF262238 SY262234:TB262238 ACU262234:ACX262238 AMQ262234:AMT262238 AWM262234:AWP262238 BGI262234:BGL262238 BQE262234:BQH262238 CAA262234:CAD262238 CJW262234:CJZ262238 CTS262234:CTV262238 DDO262234:DDR262238 DNK262234:DNN262238 DXG262234:DXJ262238 EHC262234:EHF262238 EQY262234:ERB262238 FAU262234:FAX262238 FKQ262234:FKT262238 FUM262234:FUP262238 GEI262234:GEL262238 GOE262234:GOH262238 GYA262234:GYD262238 HHW262234:HHZ262238 HRS262234:HRV262238 IBO262234:IBR262238 ILK262234:ILN262238 IVG262234:IVJ262238 JFC262234:JFF262238 JOY262234:JPB262238 JYU262234:JYX262238 KIQ262234:KIT262238 KSM262234:KSP262238 LCI262234:LCL262238 LME262234:LMH262238 LWA262234:LWD262238 MFW262234:MFZ262238 MPS262234:MPV262238 MZO262234:MZR262238 NJK262234:NJN262238 NTG262234:NTJ262238 ODC262234:ODF262238 OMY262234:ONB262238 OWU262234:OWX262238 PGQ262234:PGT262238 PQM262234:PQP262238 QAI262234:QAL262238 QKE262234:QKH262238 QUA262234:QUD262238 RDW262234:RDZ262238 RNS262234:RNV262238 RXO262234:RXR262238 SHK262234:SHN262238 SRG262234:SRJ262238 TBC262234:TBF262238 TKY262234:TLB262238 TUU262234:TUX262238 UEQ262234:UET262238 UOM262234:UOP262238 UYI262234:UYL262238 VIE262234:VIH262238 VSA262234:VSD262238 WBW262234:WBZ262238 WLS262234:WLV262238 WVO262234:WVR262238 G327770:J327774 JC327770:JF327774 SY327770:TB327774 ACU327770:ACX327774 AMQ327770:AMT327774 AWM327770:AWP327774 BGI327770:BGL327774 BQE327770:BQH327774 CAA327770:CAD327774 CJW327770:CJZ327774 CTS327770:CTV327774 DDO327770:DDR327774 DNK327770:DNN327774 DXG327770:DXJ327774 EHC327770:EHF327774 EQY327770:ERB327774 FAU327770:FAX327774 FKQ327770:FKT327774 FUM327770:FUP327774 GEI327770:GEL327774 GOE327770:GOH327774 GYA327770:GYD327774 HHW327770:HHZ327774 HRS327770:HRV327774 IBO327770:IBR327774 ILK327770:ILN327774 IVG327770:IVJ327774 JFC327770:JFF327774 JOY327770:JPB327774 JYU327770:JYX327774 KIQ327770:KIT327774 KSM327770:KSP327774 LCI327770:LCL327774 LME327770:LMH327774 LWA327770:LWD327774 MFW327770:MFZ327774 MPS327770:MPV327774 MZO327770:MZR327774 NJK327770:NJN327774 NTG327770:NTJ327774 ODC327770:ODF327774 OMY327770:ONB327774 OWU327770:OWX327774 PGQ327770:PGT327774 PQM327770:PQP327774 QAI327770:QAL327774 QKE327770:QKH327774 QUA327770:QUD327774 RDW327770:RDZ327774 RNS327770:RNV327774 RXO327770:RXR327774 SHK327770:SHN327774 SRG327770:SRJ327774 TBC327770:TBF327774 TKY327770:TLB327774 TUU327770:TUX327774 UEQ327770:UET327774 UOM327770:UOP327774 UYI327770:UYL327774 VIE327770:VIH327774 VSA327770:VSD327774 WBW327770:WBZ327774 WLS327770:WLV327774 WVO327770:WVR327774 G393306:J393310 JC393306:JF393310 SY393306:TB393310 ACU393306:ACX393310 AMQ393306:AMT393310 AWM393306:AWP393310 BGI393306:BGL393310 BQE393306:BQH393310 CAA393306:CAD393310 CJW393306:CJZ393310 CTS393306:CTV393310 DDO393306:DDR393310 DNK393306:DNN393310 DXG393306:DXJ393310 EHC393306:EHF393310 EQY393306:ERB393310 FAU393306:FAX393310 FKQ393306:FKT393310 FUM393306:FUP393310 GEI393306:GEL393310 GOE393306:GOH393310 GYA393306:GYD393310 HHW393306:HHZ393310 HRS393306:HRV393310 IBO393306:IBR393310 ILK393306:ILN393310 IVG393306:IVJ393310 JFC393306:JFF393310 JOY393306:JPB393310 JYU393306:JYX393310 KIQ393306:KIT393310 KSM393306:KSP393310 LCI393306:LCL393310 LME393306:LMH393310 LWA393306:LWD393310 MFW393306:MFZ393310 MPS393306:MPV393310 MZO393306:MZR393310 NJK393306:NJN393310 NTG393306:NTJ393310 ODC393306:ODF393310 OMY393306:ONB393310 OWU393306:OWX393310 PGQ393306:PGT393310 PQM393306:PQP393310 QAI393306:QAL393310 QKE393306:QKH393310 QUA393306:QUD393310 RDW393306:RDZ393310 RNS393306:RNV393310 RXO393306:RXR393310 SHK393306:SHN393310 SRG393306:SRJ393310 TBC393306:TBF393310 TKY393306:TLB393310 TUU393306:TUX393310 UEQ393306:UET393310 UOM393306:UOP393310 UYI393306:UYL393310 VIE393306:VIH393310 VSA393306:VSD393310 WBW393306:WBZ393310 WLS393306:WLV393310 WVO393306:WVR393310 G458842:J458846 JC458842:JF458846 SY458842:TB458846 ACU458842:ACX458846 AMQ458842:AMT458846 AWM458842:AWP458846 BGI458842:BGL458846 BQE458842:BQH458846 CAA458842:CAD458846 CJW458842:CJZ458846 CTS458842:CTV458846 DDO458842:DDR458846 DNK458842:DNN458846 DXG458842:DXJ458846 EHC458842:EHF458846 EQY458842:ERB458846 FAU458842:FAX458846 FKQ458842:FKT458846 FUM458842:FUP458846 GEI458842:GEL458846 GOE458842:GOH458846 GYA458842:GYD458846 HHW458842:HHZ458846 HRS458842:HRV458846 IBO458842:IBR458846 ILK458842:ILN458846 IVG458842:IVJ458846 JFC458842:JFF458846 JOY458842:JPB458846 JYU458842:JYX458846 KIQ458842:KIT458846 KSM458842:KSP458846 LCI458842:LCL458846 LME458842:LMH458846 LWA458842:LWD458846 MFW458842:MFZ458846 MPS458842:MPV458846 MZO458842:MZR458846 NJK458842:NJN458846 NTG458842:NTJ458846 ODC458842:ODF458846 OMY458842:ONB458846 OWU458842:OWX458846 PGQ458842:PGT458846 PQM458842:PQP458846 QAI458842:QAL458846 QKE458842:QKH458846 QUA458842:QUD458846 RDW458842:RDZ458846 RNS458842:RNV458846 RXO458842:RXR458846 SHK458842:SHN458846 SRG458842:SRJ458846 TBC458842:TBF458846 TKY458842:TLB458846 TUU458842:TUX458846 UEQ458842:UET458846 UOM458842:UOP458846 UYI458842:UYL458846 VIE458842:VIH458846 VSA458842:VSD458846 WBW458842:WBZ458846 WLS458842:WLV458846 WVO458842:WVR458846 G524378:J524382 JC524378:JF524382 SY524378:TB524382 ACU524378:ACX524382 AMQ524378:AMT524382 AWM524378:AWP524382 BGI524378:BGL524382 BQE524378:BQH524382 CAA524378:CAD524382 CJW524378:CJZ524382 CTS524378:CTV524382 DDO524378:DDR524382 DNK524378:DNN524382 DXG524378:DXJ524382 EHC524378:EHF524382 EQY524378:ERB524382 FAU524378:FAX524382 FKQ524378:FKT524382 FUM524378:FUP524382 GEI524378:GEL524382 GOE524378:GOH524382 GYA524378:GYD524382 HHW524378:HHZ524382 HRS524378:HRV524382 IBO524378:IBR524382 ILK524378:ILN524382 IVG524378:IVJ524382 JFC524378:JFF524382 JOY524378:JPB524382 JYU524378:JYX524382 KIQ524378:KIT524382 KSM524378:KSP524382 LCI524378:LCL524382 LME524378:LMH524382 LWA524378:LWD524382 MFW524378:MFZ524382 MPS524378:MPV524382 MZO524378:MZR524382 NJK524378:NJN524382 NTG524378:NTJ524382 ODC524378:ODF524382 OMY524378:ONB524382 OWU524378:OWX524382 PGQ524378:PGT524382 PQM524378:PQP524382 QAI524378:QAL524382 QKE524378:QKH524382 QUA524378:QUD524382 RDW524378:RDZ524382 RNS524378:RNV524382 RXO524378:RXR524382 SHK524378:SHN524382 SRG524378:SRJ524382 TBC524378:TBF524382 TKY524378:TLB524382 TUU524378:TUX524382 UEQ524378:UET524382 UOM524378:UOP524382 UYI524378:UYL524382 VIE524378:VIH524382 VSA524378:VSD524382 WBW524378:WBZ524382 WLS524378:WLV524382 WVO524378:WVR524382 G589914:J589918 JC589914:JF589918 SY589914:TB589918 ACU589914:ACX589918 AMQ589914:AMT589918 AWM589914:AWP589918 BGI589914:BGL589918 BQE589914:BQH589918 CAA589914:CAD589918 CJW589914:CJZ589918 CTS589914:CTV589918 DDO589914:DDR589918 DNK589914:DNN589918 DXG589914:DXJ589918 EHC589914:EHF589918 EQY589914:ERB589918 FAU589914:FAX589918 FKQ589914:FKT589918 FUM589914:FUP589918 GEI589914:GEL589918 GOE589914:GOH589918 GYA589914:GYD589918 HHW589914:HHZ589918 HRS589914:HRV589918 IBO589914:IBR589918 ILK589914:ILN589918 IVG589914:IVJ589918 JFC589914:JFF589918 JOY589914:JPB589918 JYU589914:JYX589918 KIQ589914:KIT589918 KSM589914:KSP589918 LCI589914:LCL589918 LME589914:LMH589918 LWA589914:LWD589918 MFW589914:MFZ589918 MPS589914:MPV589918 MZO589914:MZR589918 NJK589914:NJN589918 NTG589914:NTJ589918 ODC589914:ODF589918 OMY589914:ONB589918 OWU589914:OWX589918 PGQ589914:PGT589918 PQM589914:PQP589918 QAI589914:QAL589918 QKE589914:QKH589918 QUA589914:QUD589918 RDW589914:RDZ589918 RNS589914:RNV589918 RXO589914:RXR589918 SHK589914:SHN589918 SRG589914:SRJ589918 TBC589914:TBF589918 TKY589914:TLB589918 TUU589914:TUX589918 UEQ589914:UET589918 UOM589914:UOP589918 UYI589914:UYL589918 VIE589914:VIH589918 VSA589914:VSD589918 WBW589914:WBZ589918 WLS589914:WLV589918 WVO589914:WVR589918 G655450:J655454 JC655450:JF655454 SY655450:TB655454 ACU655450:ACX655454 AMQ655450:AMT655454 AWM655450:AWP655454 BGI655450:BGL655454 BQE655450:BQH655454 CAA655450:CAD655454 CJW655450:CJZ655454 CTS655450:CTV655454 DDO655450:DDR655454 DNK655450:DNN655454 DXG655450:DXJ655454 EHC655450:EHF655454 EQY655450:ERB655454 FAU655450:FAX655454 FKQ655450:FKT655454 FUM655450:FUP655454 GEI655450:GEL655454 GOE655450:GOH655454 GYA655450:GYD655454 HHW655450:HHZ655454 HRS655450:HRV655454 IBO655450:IBR655454 ILK655450:ILN655454 IVG655450:IVJ655454 JFC655450:JFF655454 JOY655450:JPB655454 JYU655450:JYX655454 KIQ655450:KIT655454 KSM655450:KSP655454 LCI655450:LCL655454 LME655450:LMH655454 LWA655450:LWD655454 MFW655450:MFZ655454 MPS655450:MPV655454 MZO655450:MZR655454 NJK655450:NJN655454 NTG655450:NTJ655454 ODC655450:ODF655454 OMY655450:ONB655454 OWU655450:OWX655454 PGQ655450:PGT655454 PQM655450:PQP655454 QAI655450:QAL655454 QKE655450:QKH655454 QUA655450:QUD655454 RDW655450:RDZ655454 RNS655450:RNV655454 RXO655450:RXR655454 SHK655450:SHN655454 SRG655450:SRJ655454 TBC655450:TBF655454 TKY655450:TLB655454 TUU655450:TUX655454 UEQ655450:UET655454 UOM655450:UOP655454 UYI655450:UYL655454 VIE655450:VIH655454 VSA655450:VSD655454 WBW655450:WBZ655454 WLS655450:WLV655454 WVO655450:WVR655454 G720986:J720990 JC720986:JF720990 SY720986:TB720990 ACU720986:ACX720990 AMQ720986:AMT720990 AWM720986:AWP720990 BGI720986:BGL720990 BQE720986:BQH720990 CAA720986:CAD720990 CJW720986:CJZ720990 CTS720986:CTV720990 DDO720986:DDR720990 DNK720986:DNN720990 DXG720986:DXJ720990 EHC720986:EHF720990 EQY720986:ERB720990 FAU720986:FAX720990 FKQ720986:FKT720990 FUM720986:FUP720990 GEI720986:GEL720990 GOE720986:GOH720990 GYA720986:GYD720990 HHW720986:HHZ720990 HRS720986:HRV720990 IBO720986:IBR720990 ILK720986:ILN720990 IVG720986:IVJ720990 JFC720986:JFF720990 JOY720986:JPB720990 JYU720986:JYX720990 KIQ720986:KIT720990 KSM720986:KSP720990 LCI720986:LCL720990 LME720986:LMH720990 LWA720986:LWD720990 MFW720986:MFZ720990 MPS720986:MPV720990 MZO720986:MZR720990 NJK720986:NJN720990 NTG720986:NTJ720990 ODC720986:ODF720990 OMY720986:ONB720990 OWU720986:OWX720990 PGQ720986:PGT720990 PQM720986:PQP720990 QAI720986:QAL720990 QKE720986:QKH720990 QUA720986:QUD720990 RDW720986:RDZ720990 RNS720986:RNV720990 RXO720986:RXR720990 SHK720986:SHN720990 SRG720986:SRJ720990 TBC720986:TBF720990 TKY720986:TLB720990 TUU720986:TUX720990 UEQ720986:UET720990 UOM720986:UOP720990 UYI720986:UYL720990 VIE720986:VIH720990 VSA720986:VSD720990 WBW720986:WBZ720990 WLS720986:WLV720990 WVO720986:WVR720990 G786522:J786526 JC786522:JF786526 SY786522:TB786526 ACU786522:ACX786526 AMQ786522:AMT786526 AWM786522:AWP786526 BGI786522:BGL786526 BQE786522:BQH786526 CAA786522:CAD786526 CJW786522:CJZ786526 CTS786522:CTV786526 DDO786522:DDR786526 DNK786522:DNN786526 DXG786522:DXJ786526 EHC786522:EHF786526 EQY786522:ERB786526 FAU786522:FAX786526 FKQ786522:FKT786526 FUM786522:FUP786526 GEI786522:GEL786526 GOE786522:GOH786526 GYA786522:GYD786526 HHW786522:HHZ786526 HRS786522:HRV786526 IBO786522:IBR786526 ILK786522:ILN786526 IVG786522:IVJ786526 JFC786522:JFF786526 JOY786522:JPB786526 JYU786522:JYX786526 KIQ786522:KIT786526 KSM786522:KSP786526 LCI786522:LCL786526 LME786522:LMH786526 LWA786522:LWD786526 MFW786522:MFZ786526 MPS786522:MPV786526 MZO786522:MZR786526 NJK786522:NJN786526 NTG786522:NTJ786526 ODC786522:ODF786526 OMY786522:ONB786526 OWU786522:OWX786526 PGQ786522:PGT786526 PQM786522:PQP786526 QAI786522:QAL786526 QKE786522:QKH786526 QUA786522:QUD786526 RDW786522:RDZ786526 RNS786522:RNV786526 RXO786522:RXR786526 SHK786522:SHN786526 SRG786522:SRJ786526 TBC786522:TBF786526 TKY786522:TLB786526 TUU786522:TUX786526 UEQ786522:UET786526 UOM786522:UOP786526 UYI786522:UYL786526 VIE786522:VIH786526 VSA786522:VSD786526 WBW786522:WBZ786526 WLS786522:WLV786526 WVO786522:WVR786526 G852058:J852062 JC852058:JF852062 SY852058:TB852062 ACU852058:ACX852062 AMQ852058:AMT852062 AWM852058:AWP852062 BGI852058:BGL852062 BQE852058:BQH852062 CAA852058:CAD852062 CJW852058:CJZ852062 CTS852058:CTV852062 DDO852058:DDR852062 DNK852058:DNN852062 DXG852058:DXJ852062 EHC852058:EHF852062 EQY852058:ERB852062 FAU852058:FAX852062 FKQ852058:FKT852062 FUM852058:FUP852062 GEI852058:GEL852062 GOE852058:GOH852062 GYA852058:GYD852062 HHW852058:HHZ852062 HRS852058:HRV852062 IBO852058:IBR852062 ILK852058:ILN852062 IVG852058:IVJ852062 JFC852058:JFF852062 JOY852058:JPB852062 JYU852058:JYX852062 KIQ852058:KIT852062 KSM852058:KSP852062 LCI852058:LCL852062 LME852058:LMH852062 LWA852058:LWD852062 MFW852058:MFZ852062 MPS852058:MPV852062 MZO852058:MZR852062 NJK852058:NJN852062 NTG852058:NTJ852062 ODC852058:ODF852062 OMY852058:ONB852062 OWU852058:OWX852062 PGQ852058:PGT852062 PQM852058:PQP852062 QAI852058:QAL852062 QKE852058:QKH852062 QUA852058:QUD852062 RDW852058:RDZ852062 RNS852058:RNV852062 RXO852058:RXR852062 SHK852058:SHN852062 SRG852058:SRJ852062 TBC852058:TBF852062 TKY852058:TLB852062 TUU852058:TUX852062 UEQ852058:UET852062 UOM852058:UOP852062 UYI852058:UYL852062 VIE852058:VIH852062 VSA852058:VSD852062 WBW852058:WBZ852062 WLS852058:WLV852062 WVO852058:WVR852062 G917594:J917598 JC917594:JF917598 SY917594:TB917598 ACU917594:ACX917598 AMQ917594:AMT917598 AWM917594:AWP917598 BGI917594:BGL917598 BQE917594:BQH917598 CAA917594:CAD917598 CJW917594:CJZ917598 CTS917594:CTV917598 DDO917594:DDR917598 DNK917594:DNN917598 DXG917594:DXJ917598 EHC917594:EHF917598 EQY917594:ERB917598 FAU917594:FAX917598 FKQ917594:FKT917598 FUM917594:FUP917598 GEI917594:GEL917598 GOE917594:GOH917598 GYA917594:GYD917598 HHW917594:HHZ917598 HRS917594:HRV917598 IBO917594:IBR917598 ILK917594:ILN917598 IVG917594:IVJ917598 JFC917594:JFF917598 JOY917594:JPB917598 JYU917594:JYX917598 KIQ917594:KIT917598 KSM917594:KSP917598 LCI917594:LCL917598 LME917594:LMH917598 LWA917594:LWD917598 MFW917594:MFZ917598 MPS917594:MPV917598 MZO917594:MZR917598 NJK917594:NJN917598 NTG917594:NTJ917598 ODC917594:ODF917598 OMY917594:ONB917598 OWU917594:OWX917598 PGQ917594:PGT917598 PQM917594:PQP917598 QAI917594:QAL917598 QKE917594:QKH917598 QUA917594:QUD917598 RDW917594:RDZ917598 RNS917594:RNV917598 RXO917594:RXR917598 SHK917594:SHN917598 SRG917594:SRJ917598 TBC917594:TBF917598 TKY917594:TLB917598 TUU917594:TUX917598 UEQ917594:UET917598 UOM917594:UOP917598 UYI917594:UYL917598 VIE917594:VIH917598 VSA917594:VSD917598 WBW917594:WBZ917598 WLS917594:WLV917598 WVO917594:WVR917598 G983130:J983134 JC983130:JF983134 SY983130:TB983134 ACU983130:ACX983134 AMQ983130:AMT983134 AWM983130:AWP983134 BGI983130:BGL983134 BQE983130:BQH983134 CAA983130:CAD983134 CJW983130:CJZ983134 CTS983130:CTV983134 DDO983130:DDR983134 DNK983130:DNN983134 DXG983130:DXJ983134 EHC983130:EHF983134 EQY983130:ERB983134 FAU983130:FAX983134 FKQ983130:FKT983134 FUM983130:FUP983134 GEI983130:GEL983134 GOE983130:GOH983134 GYA983130:GYD983134 HHW983130:HHZ983134 HRS983130:HRV983134 IBO983130:IBR983134 ILK983130:ILN983134 IVG983130:IVJ983134 JFC983130:JFF983134 JOY983130:JPB983134 JYU983130:JYX983134 KIQ983130:KIT983134 KSM983130:KSP983134 LCI983130:LCL983134 LME983130:LMH983134 LWA983130:LWD983134 MFW983130:MFZ983134 MPS983130:MPV983134 MZO983130:MZR983134 NJK983130:NJN983134 NTG983130:NTJ983134 ODC983130:ODF983134 OMY983130:ONB983134 OWU983130:OWX983134 PGQ983130:PGT983134 PQM983130:PQP983134 QAI983130:QAL983134 QKE983130:QKH983134 QUA983130:QUD983134 RDW983130:RDZ983134 RNS983130:RNV983134 RXO983130:RXR983134 SHK983130:SHN983134 SRG983130:SRJ983134 TBC983130:TBF983134 TKY983130:TLB983134 TUU983130:TUX983134 UEQ983130:UET983134 UOM983130:UOP983134 UYI983130:UYL983134 VIE983130:VIH983134 VSA983130:VSD983134 WBW983130:WBZ983134 WLS983130:WLV983134 WVO983130:WVR983134 E53:E87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E65589:E65623 JA65589:JA65623 SW65589:SW65623 ACS65589:ACS65623 AMO65589:AMO65623 AWK65589:AWK65623 BGG65589:BGG65623 BQC65589:BQC65623 BZY65589:BZY65623 CJU65589:CJU65623 CTQ65589:CTQ65623 DDM65589:DDM65623 DNI65589:DNI65623 DXE65589:DXE65623 EHA65589:EHA65623 EQW65589:EQW65623 FAS65589:FAS65623 FKO65589:FKO65623 FUK65589:FUK65623 GEG65589:GEG65623 GOC65589:GOC65623 GXY65589:GXY65623 HHU65589:HHU65623 HRQ65589:HRQ65623 IBM65589:IBM65623 ILI65589:ILI65623 IVE65589:IVE65623 JFA65589:JFA65623 JOW65589:JOW65623 JYS65589:JYS65623 KIO65589:KIO65623 KSK65589:KSK65623 LCG65589:LCG65623 LMC65589:LMC65623 LVY65589:LVY65623 MFU65589:MFU65623 MPQ65589:MPQ65623 MZM65589:MZM65623 NJI65589:NJI65623 NTE65589:NTE65623 ODA65589:ODA65623 OMW65589:OMW65623 OWS65589:OWS65623 PGO65589:PGO65623 PQK65589:PQK65623 QAG65589:QAG65623 QKC65589:QKC65623 QTY65589:QTY65623 RDU65589:RDU65623 RNQ65589:RNQ65623 RXM65589:RXM65623 SHI65589:SHI65623 SRE65589:SRE65623 TBA65589:TBA65623 TKW65589:TKW65623 TUS65589:TUS65623 UEO65589:UEO65623 UOK65589:UOK65623 UYG65589:UYG65623 VIC65589:VIC65623 VRY65589:VRY65623 WBU65589:WBU65623 WLQ65589:WLQ65623 WVM65589:WVM65623 E131125:E131159 JA131125:JA131159 SW131125:SW131159 ACS131125:ACS131159 AMO131125:AMO131159 AWK131125:AWK131159 BGG131125:BGG131159 BQC131125:BQC131159 BZY131125:BZY131159 CJU131125:CJU131159 CTQ131125:CTQ131159 DDM131125:DDM131159 DNI131125:DNI131159 DXE131125:DXE131159 EHA131125:EHA131159 EQW131125:EQW131159 FAS131125:FAS131159 FKO131125:FKO131159 FUK131125:FUK131159 GEG131125:GEG131159 GOC131125:GOC131159 GXY131125:GXY131159 HHU131125:HHU131159 HRQ131125:HRQ131159 IBM131125:IBM131159 ILI131125:ILI131159 IVE131125:IVE131159 JFA131125:JFA131159 JOW131125:JOW131159 JYS131125:JYS131159 KIO131125:KIO131159 KSK131125:KSK131159 LCG131125:LCG131159 LMC131125:LMC131159 LVY131125:LVY131159 MFU131125:MFU131159 MPQ131125:MPQ131159 MZM131125:MZM131159 NJI131125:NJI131159 NTE131125:NTE131159 ODA131125:ODA131159 OMW131125:OMW131159 OWS131125:OWS131159 PGO131125:PGO131159 PQK131125:PQK131159 QAG131125:QAG131159 QKC131125:QKC131159 QTY131125:QTY131159 RDU131125:RDU131159 RNQ131125:RNQ131159 RXM131125:RXM131159 SHI131125:SHI131159 SRE131125:SRE131159 TBA131125:TBA131159 TKW131125:TKW131159 TUS131125:TUS131159 UEO131125:UEO131159 UOK131125:UOK131159 UYG131125:UYG131159 VIC131125:VIC131159 VRY131125:VRY131159 WBU131125:WBU131159 WLQ131125:WLQ131159 WVM131125:WVM131159 E196661:E196695 JA196661:JA196695 SW196661:SW196695 ACS196661:ACS196695 AMO196661:AMO196695 AWK196661:AWK196695 BGG196661:BGG196695 BQC196661:BQC196695 BZY196661:BZY196695 CJU196661:CJU196695 CTQ196661:CTQ196695 DDM196661:DDM196695 DNI196661:DNI196695 DXE196661:DXE196695 EHA196661:EHA196695 EQW196661:EQW196695 FAS196661:FAS196695 FKO196661:FKO196695 FUK196661:FUK196695 GEG196661:GEG196695 GOC196661:GOC196695 GXY196661:GXY196695 HHU196661:HHU196695 HRQ196661:HRQ196695 IBM196661:IBM196695 ILI196661:ILI196695 IVE196661:IVE196695 JFA196661:JFA196695 JOW196661:JOW196695 JYS196661:JYS196695 KIO196661:KIO196695 KSK196661:KSK196695 LCG196661:LCG196695 LMC196661:LMC196695 LVY196661:LVY196695 MFU196661:MFU196695 MPQ196661:MPQ196695 MZM196661:MZM196695 NJI196661:NJI196695 NTE196661:NTE196695 ODA196661:ODA196695 OMW196661:OMW196695 OWS196661:OWS196695 PGO196661:PGO196695 PQK196661:PQK196695 QAG196661:QAG196695 QKC196661:QKC196695 QTY196661:QTY196695 RDU196661:RDU196695 RNQ196661:RNQ196695 RXM196661:RXM196695 SHI196661:SHI196695 SRE196661:SRE196695 TBA196661:TBA196695 TKW196661:TKW196695 TUS196661:TUS196695 UEO196661:UEO196695 UOK196661:UOK196695 UYG196661:UYG196695 VIC196661:VIC196695 VRY196661:VRY196695 WBU196661:WBU196695 WLQ196661:WLQ196695 WVM196661:WVM196695 E262197:E262231 JA262197:JA262231 SW262197:SW262231 ACS262197:ACS262231 AMO262197:AMO262231 AWK262197:AWK262231 BGG262197:BGG262231 BQC262197:BQC262231 BZY262197:BZY262231 CJU262197:CJU262231 CTQ262197:CTQ262231 DDM262197:DDM262231 DNI262197:DNI262231 DXE262197:DXE262231 EHA262197:EHA262231 EQW262197:EQW262231 FAS262197:FAS262231 FKO262197:FKO262231 FUK262197:FUK262231 GEG262197:GEG262231 GOC262197:GOC262231 GXY262197:GXY262231 HHU262197:HHU262231 HRQ262197:HRQ262231 IBM262197:IBM262231 ILI262197:ILI262231 IVE262197:IVE262231 JFA262197:JFA262231 JOW262197:JOW262231 JYS262197:JYS262231 KIO262197:KIO262231 KSK262197:KSK262231 LCG262197:LCG262231 LMC262197:LMC262231 LVY262197:LVY262231 MFU262197:MFU262231 MPQ262197:MPQ262231 MZM262197:MZM262231 NJI262197:NJI262231 NTE262197:NTE262231 ODA262197:ODA262231 OMW262197:OMW262231 OWS262197:OWS262231 PGO262197:PGO262231 PQK262197:PQK262231 QAG262197:QAG262231 QKC262197:QKC262231 QTY262197:QTY262231 RDU262197:RDU262231 RNQ262197:RNQ262231 RXM262197:RXM262231 SHI262197:SHI262231 SRE262197:SRE262231 TBA262197:TBA262231 TKW262197:TKW262231 TUS262197:TUS262231 UEO262197:UEO262231 UOK262197:UOK262231 UYG262197:UYG262231 VIC262197:VIC262231 VRY262197:VRY262231 WBU262197:WBU262231 WLQ262197:WLQ262231 WVM262197:WVM262231 E327733:E327767 JA327733:JA327767 SW327733:SW327767 ACS327733:ACS327767 AMO327733:AMO327767 AWK327733:AWK327767 BGG327733:BGG327767 BQC327733:BQC327767 BZY327733:BZY327767 CJU327733:CJU327767 CTQ327733:CTQ327767 DDM327733:DDM327767 DNI327733:DNI327767 DXE327733:DXE327767 EHA327733:EHA327767 EQW327733:EQW327767 FAS327733:FAS327767 FKO327733:FKO327767 FUK327733:FUK327767 GEG327733:GEG327767 GOC327733:GOC327767 GXY327733:GXY327767 HHU327733:HHU327767 HRQ327733:HRQ327767 IBM327733:IBM327767 ILI327733:ILI327767 IVE327733:IVE327767 JFA327733:JFA327767 JOW327733:JOW327767 JYS327733:JYS327767 KIO327733:KIO327767 KSK327733:KSK327767 LCG327733:LCG327767 LMC327733:LMC327767 LVY327733:LVY327767 MFU327733:MFU327767 MPQ327733:MPQ327767 MZM327733:MZM327767 NJI327733:NJI327767 NTE327733:NTE327767 ODA327733:ODA327767 OMW327733:OMW327767 OWS327733:OWS327767 PGO327733:PGO327767 PQK327733:PQK327767 QAG327733:QAG327767 QKC327733:QKC327767 QTY327733:QTY327767 RDU327733:RDU327767 RNQ327733:RNQ327767 RXM327733:RXM327767 SHI327733:SHI327767 SRE327733:SRE327767 TBA327733:TBA327767 TKW327733:TKW327767 TUS327733:TUS327767 UEO327733:UEO327767 UOK327733:UOK327767 UYG327733:UYG327767 VIC327733:VIC327767 VRY327733:VRY327767 WBU327733:WBU327767 WLQ327733:WLQ327767 WVM327733:WVM327767 E393269:E393303 JA393269:JA393303 SW393269:SW393303 ACS393269:ACS393303 AMO393269:AMO393303 AWK393269:AWK393303 BGG393269:BGG393303 BQC393269:BQC393303 BZY393269:BZY393303 CJU393269:CJU393303 CTQ393269:CTQ393303 DDM393269:DDM393303 DNI393269:DNI393303 DXE393269:DXE393303 EHA393269:EHA393303 EQW393269:EQW393303 FAS393269:FAS393303 FKO393269:FKO393303 FUK393269:FUK393303 GEG393269:GEG393303 GOC393269:GOC393303 GXY393269:GXY393303 HHU393269:HHU393303 HRQ393269:HRQ393303 IBM393269:IBM393303 ILI393269:ILI393303 IVE393269:IVE393303 JFA393269:JFA393303 JOW393269:JOW393303 JYS393269:JYS393303 KIO393269:KIO393303 KSK393269:KSK393303 LCG393269:LCG393303 LMC393269:LMC393303 LVY393269:LVY393303 MFU393269:MFU393303 MPQ393269:MPQ393303 MZM393269:MZM393303 NJI393269:NJI393303 NTE393269:NTE393303 ODA393269:ODA393303 OMW393269:OMW393303 OWS393269:OWS393303 PGO393269:PGO393303 PQK393269:PQK393303 QAG393269:QAG393303 QKC393269:QKC393303 QTY393269:QTY393303 RDU393269:RDU393303 RNQ393269:RNQ393303 RXM393269:RXM393303 SHI393269:SHI393303 SRE393269:SRE393303 TBA393269:TBA393303 TKW393269:TKW393303 TUS393269:TUS393303 UEO393269:UEO393303 UOK393269:UOK393303 UYG393269:UYG393303 VIC393269:VIC393303 VRY393269:VRY393303 WBU393269:WBU393303 WLQ393269:WLQ393303 WVM393269:WVM393303 E458805:E458839 JA458805:JA458839 SW458805:SW458839 ACS458805:ACS458839 AMO458805:AMO458839 AWK458805:AWK458839 BGG458805:BGG458839 BQC458805:BQC458839 BZY458805:BZY458839 CJU458805:CJU458839 CTQ458805:CTQ458839 DDM458805:DDM458839 DNI458805:DNI458839 DXE458805:DXE458839 EHA458805:EHA458839 EQW458805:EQW458839 FAS458805:FAS458839 FKO458805:FKO458839 FUK458805:FUK458839 GEG458805:GEG458839 GOC458805:GOC458839 GXY458805:GXY458839 HHU458805:HHU458839 HRQ458805:HRQ458839 IBM458805:IBM458839 ILI458805:ILI458839 IVE458805:IVE458839 JFA458805:JFA458839 JOW458805:JOW458839 JYS458805:JYS458839 KIO458805:KIO458839 KSK458805:KSK458839 LCG458805:LCG458839 LMC458805:LMC458839 LVY458805:LVY458839 MFU458805:MFU458839 MPQ458805:MPQ458839 MZM458805:MZM458839 NJI458805:NJI458839 NTE458805:NTE458839 ODA458805:ODA458839 OMW458805:OMW458839 OWS458805:OWS458839 PGO458805:PGO458839 PQK458805:PQK458839 QAG458805:QAG458839 QKC458805:QKC458839 QTY458805:QTY458839 RDU458805:RDU458839 RNQ458805:RNQ458839 RXM458805:RXM458839 SHI458805:SHI458839 SRE458805:SRE458839 TBA458805:TBA458839 TKW458805:TKW458839 TUS458805:TUS458839 UEO458805:UEO458839 UOK458805:UOK458839 UYG458805:UYG458839 VIC458805:VIC458839 VRY458805:VRY458839 WBU458805:WBU458839 WLQ458805:WLQ458839 WVM458805:WVM458839 E524341:E524375 JA524341:JA524375 SW524341:SW524375 ACS524341:ACS524375 AMO524341:AMO524375 AWK524341:AWK524375 BGG524341:BGG524375 BQC524341:BQC524375 BZY524341:BZY524375 CJU524341:CJU524375 CTQ524341:CTQ524375 DDM524341:DDM524375 DNI524341:DNI524375 DXE524341:DXE524375 EHA524341:EHA524375 EQW524341:EQW524375 FAS524341:FAS524375 FKO524341:FKO524375 FUK524341:FUK524375 GEG524341:GEG524375 GOC524341:GOC524375 GXY524341:GXY524375 HHU524341:HHU524375 HRQ524341:HRQ524375 IBM524341:IBM524375 ILI524341:ILI524375 IVE524341:IVE524375 JFA524341:JFA524375 JOW524341:JOW524375 JYS524341:JYS524375 KIO524341:KIO524375 KSK524341:KSK524375 LCG524341:LCG524375 LMC524341:LMC524375 LVY524341:LVY524375 MFU524341:MFU524375 MPQ524341:MPQ524375 MZM524341:MZM524375 NJI524341:NJI524375 NTE524341:NTE524375 ODA524341:ODA524375 OMW524341:OMW524375 OWS524341:OWS524375 PGO524341:PGO524375 PQK524341:PQK524375 QAG524341:QAG524375 QKC524341:QKC524375 QTY524341:QTY524375 RDU524341:RDU524375 RNQ524341:RNQ524375 RXM524341:RXM524375 SHI524341:SHI524375 SRE524341:SRE524375 TBA524341:TBA524375 TKW524341:TKW524375 TUS524341:TUS524375 UEO524341:UEO524375 UOK524341:UOK524375 UYG524341:UYG524375 VIC524341:VIC524375 VRY524341:VRY524375 WBU524341:WBU524375 WLQ524341:WLQ524375 WVM524341:WVM524375 E589877:E589911 JA589877:JA589911 SW589877:SW589911 ACS589877:ACS589911 AMO589877:AMO589911 AWK589877:AWK589911 BGG589877:BGG589911 BQC589877:BQC589911 BZY589877:BZY589911 CJU589877:CJU589911 CTQ589877:CTQ589911 DDM589877:DDM589911 DNI589877:DNI589911 DXE589877:DXE589911 EHA589877:EHA589911 EQW589877:EQW589911 FAS589877:FAS589911 FKO589877:FKO589911 FUK589877:FUK589911 GEG589877:GEG589911 GOC589877:GOC589911 GXY589877:GXY589911 HHU589877:HHU589911 HRQ589877:HRQ589911 IBM589877:IBM589911 ILI589877:ILI589911 IVE589877:IVE589911 JFA589877:JFA589911 JOW589877:JOW589911 JYS589877:JYS589911 KIO589877:KIO589911 KSK589877:KSK589911 LCG589877:LCG589911 LMC589877:LMC589911 LVY589877:LVY589911 MFU589877:MFU589911 MPQ589877:MPQ589911 MZM589877:MZM589911 NJI589877:NJI589911 NTE589877:NTE589911 ODA589877:ODA589911 OMW589877:OMW589911 OWS589877:OWS589911 PGO589877:PGO589911 PQK589877:PQK589911 QAG589877:QAG589911 QKC589877:QKC589911 QTY589877:QTY589911 RDU589877:RDU589911 RNQ589877:RNQ589911 RXM589877:RXM589911 SHI589877:SHI589911 SRE589877:SRE589911 TBA589877:TBA589911 TKW589877:TKW589911 TUS589877:TUS589911 UEO589877:UEO589911 UOK589877:UOK589911 UYG589877:UYG589911 VIC589877:VIC589911 VRY589877:VRY589911 WBU589877:WBU589911 WLQ589877:WLQ589911 WVM589877:WVM589911 E655413:E655447 JA655413:JA655447 SW655413:SW655447 ACS655413:ACS655447 AMO655413:AMO655447 AWK655413:AWK655447 BGG655413:BGG655447 BQC655413:BQC655447 BZY655413:BZY655447 CJU655413:CJU655447 CTQ655413:CTQ655447 DDM655413:DDM655447 DNI655413:DNI655447 DXE655413:DXE655447 EHA655413:EHA655447 EQW655413:EQW655447 FAS655413:FAS655447 FKO655413:FKO655447 FUK655413:FUK655447 GEG655413:GEG655447 GOC655413:GOC655447 GXY655413:GXY655447 HHU655413:HHU655447 HRQ655413:HRQ655447 IBM655413:IBM655447 ILI655413:ILI655447 IVE655413:IVE655447 JFA655413:JFA655447 JOW655413:JOW655447 JYS655413:JYS655447 KIO655413:KIO655447 KSK655413:KSK655447 LCG655413:LCG655447 LMC655413:LMC655447 LVY655413:LVY655447 MFU655413:MFU655447 MPQ655413:MPQ655447 MZM655413:MZM655447 NJI655413:NJI655447 NTE655413:NTE655447 ODA655413:ODA655447 OMW655413:OMW655447 OWS655413:OWS655447 PGO655413:PGO655447 PQK655413:PQK655447 QAG655413:QAG655447 QKC655413:QKC655447 QTY655413:QTY655447 RDU655413:RDU655447 RNQ655413:RNQ655447 RXM655413:RXM655447 SHI655413:SHI655447 SRE655413:SRE655447 TBA655413:TBA655447 TKW655413:TKW655447 TUS655413:TUS655447 UEO655413:UEO655447 UOK655413:UOK655447 UYG655413:UYG655447 VIC655413:VIC655447 VRY655413:VRY655447 WBU655413:WBU655447 WLQ655413:WLQ655447 WVM655413:WVM655447 E720949:E720983 JA720949:JA720983 SW720949:SW720983 ACS720949:ACS720983 AMO720949:AMO720983 AWK720949:AWK720983 BGG720949:BGG720983 BQC720949:BQC720983 BZY720949:BZY720983 CJU720949:CJU720983 CTQ720949:CTQ720983 DDM720949:DDM720983 DNI720949:DNI720983 DXE720949:DXE720983 EHA720949:EHA720983 EQW720949:EQW720983 FAS720949:FAS720983 FKO720949:FKO720983 FUK720949:FUK720983 GEG720949:GEG720983 GOC720949:GOC720983 GXY720949:GXY720983 HHU720949:HHU720983 HRQ720949:HRQ720983 IBM720949:IBM720983 ILI720949:ILI720983 IVE720949:IVE720983 JFA720949:JFA720983 JOW720949:JOW720983 JYS720949:JYS720983 KIO720949:KIO720983 KSK720949:KSK720983 LCG720949:LCG720983 LMC720949:LMC720983 LVY720949:LVY720983 MFU720949:MFU720983 MPQ720949:MPQ720983 MZM720949:MZM720983 NJI720949:NJI720983 NTE720949:NTE720983 ODA720949:ODA720983 OMW720949:OMW720983 OWS720949:OWS720983 PGO720949:PGO720983 PQK720949:PQK720983 QAG720949:QAG720983 QKC720949:QKC720983 QTY720949:QTY720983 RDU720949:RDU720983 RNQ720949:RNQ720983 RXM720949:RXM720983 SHI720949:SHI720983 SRE720949:SRE720983 TBA720949:TBA720983 TKW720949:TKW720983 TUS720949:TUS720983 UEO720949:UEO720983 UOK720949:UOK720983 UYG720949:UYG720983 VIC720949:VIC720983 VRY720949:VRY720983 WBU720949:WBU720983 WLQ720949:WLQ720983 WVM720949:WVM720983 E786485:E786519 JA786485:JA786519 SW786485:SW786519 ACS786485:ACS786519 AMO786485:AMO786519 AWK786485:AWK786519 BGG786485:BGG786519 BQC786485:BQC786519 BZY786485:BZY786519 CJU786485:CJU786519 CTQ786485:CTQ786519 DDM786485:DDM786519 DNI786485:DNI786519 DXE786485:DXE786519 EHA786485:EHA786519 EQW786485:EQW786519 FAS786485:FAS786519 FKO786485:FKO786519 FUK786485:FUK786519 GEG786485:GEG786519 GOC786485:GOC786519 GXY786485:GXY786519 HHU786485:HHU786519 HRQ786485:HRQ786519 IBM786485:IBM786519 ILI786485:ILI786519 IVE786485:IVE786519 JFA786485:JFA786519 JOW786485:JOW786519 JYS786485:JYS786519 KIO786485:KIO786519 KSK786485:KSK786519 LCG786485:LCG786519 LMC786485:LMC786519 LVY786485:LVY786519 MFU786485:MFU786519 MPQ786485:MPQ786519 MZM786485:MZM786519 NJI786485:NJI786519 NTE786485:NTE786519 ODA786485:ODA786519 OMW786485:OMW786519 OWS786485:OWS786519 PGO786485:PGO786519 PQK786485:PQK786519 QAG786485:QAG786519 QKC786485:QKC786519 QTY786485:QTY786519 RDU786485:RDU786519 RNQ786485:RNQ786519 RXM786485:RXM786519 SHI786485:SHI786519 SRE786485:SRE786519 TBA786485:TBA786519 TKW786485:TKW786519 TUS786485:TUS786519 UEO786485:UEO786519 UOK786485:UOK786519 UYG786485:UYG786519 VIC786485:VIC786519 VRY786485:VRY786519 WBU786485:WBU786519 WLQ786485:WLQ786519 WVM786485:WVM786519 E852021:E852055 JA852021:JA852055 SW852021:SW852055 ACS852021:ACS852055 AMO852021:AMO852055 AWK852021:AWK852055 BGG852021:BGG852055 BQC852021:BQC852055 BZY852021:BZY852055 CJU852021:CJU852055 CTQ852021:CTQ852055 DDM852021:DDM852055 DNI852021:DNI852055 DXE852021:DXE852055 EHA852021:EHA852055 EQW852021:EQW852055 FAS852021:FAS852055 FKO852021:FKO852055 FUK852021:FUK852055 GEG852021:GEG852055 GOC852021:GOC852055 GXY852021:GXY852055 HHU852021:HHU852055 HRQ852021:HRQ852055 IBM852021:IBM852055 ILI852021:ILI852055 IVE852021:IVE852055 JFA852021:JFA852055 JOW852021:JOW852055 JYS852021:JYS852055 KIO852021:KIO852055 KSK852021:KSK852055 LCG852021:LCG852055 LMC852021:LMC852055 LVY852021:LVY852055 MFU852021:MFU852055 MPQ852021:MPQ852055 MZM852021:MZM852055 NJI852021:NJI852055 NTE852021:NTE852055 ODA852021:ODA852055 OMW852021:OMW852055 OWS852021:OWS852055 PGO852021:PGO852055 PQK852021:PQK852055 QAG852021:QAG852055 QKC852021:QKC852055 QTY852021:QTY852055 RDU852021:RDU852055 RNQ852021:RNQ852055 RXM852021:RXM852055 SHI852021:SHI852055 SRE852021:SRE852055 TBA852021:TBA852055 TKW852021:TKW852055 TUS852021:TUS852055 UEO852021:UEO852055 UOK852021:UOK852055 UYG852021:UYG852055 VIC852021:VIC852055 VRY852021:VRY852055 WBU852021:WBU852055 WLQ852021:WLQ852055 WVM852021:WVM852055 E917557:E917591 JA917557:JA917591 SW917557:SW917591 ACS917557:ACS917591 AMO917557:AMO917591 AWK917557:AWK917591 BGG917557:BGG917591 BQC917557:BQC917591 BZY917557:BZY917591 CJU917557:CJU917591 CTQ917557:CTQ917591 DDM917557:DDM917591 DNI917557:DNI917591 DXE917557:DXE917591 EHA917557:EHA917591 EQW917557:EQW917591 FAS917557:FAS917591 FKO917557:FKO917591 FUK917557:FUK917591 GEG917557:GEG917591 GOC917557:GOC917591 GXY917557:GXY917591 HHU917557:HHU917591 HRQ917557:HRQ917591 IBM917557:IBM917591 ILI917557:ILI917591 IVE917557:IVE917591 JFA917557:JFA917591 JOW917557:JOW917591 JYS917557:JYS917591 KIO917557:KIO917591 KSK917557:KSK917591 LCG917557:LCG917591 LMC917557:LMC917591 LVY917557:LVY917591 MFU917557:MFU917591 MPQ917557:MPQ917591 MZM917557:MZM917591 NJI917557:NJI917591 NTE917557:NTE917591 ODA917557:ODA917591 OMW917557:OMW917591 OWS917557:OWS917591 PGO917557:PGO917591 PQK917557:PQK917591 QAG917557:QAG917591 QKC917557:QKC917591 QTY917557:QTY917591 RDU917557:RDU917591 RNQ917557:RNQ917591 RXM917557:RXM917591 SHI917557:SHI917591 SRE917557:SRE917591 TBA917557:TBA917591 TKW917557:TKW917591 TUS917557:TUS917591 UEO917557:UEO917591 UOK917557:UOK917591 UYG917557:UYG917591 VIC917557:VIC917591 VRY917557:VRY917591 WBU917557:WBU917591 WLQ917557:WLQ917591 WVM917557:WVM917591 E983093:E983127 JA983093:JA983127 SW983093:SW983127 ACS983093:ACS983127 AMO983093:AMO983127 AWK983093:AWK983127 BGG983093:BGG983127 BQC983093:BQC983127 BZY983093:BZY983127 CJU983093:CJU983127 CTQ983093:CTQ983127 DDM983093:DDM983127 DNI983093:DNI983127 DXE983093:DXE983127 EHA983093:EHA983127 EQW983093:EQW983127 FAS983093:FAS983127 FKO983093:FKO983127 FUK983093:FUK983127 GEG983093:GEG983127 GOC983093:GOC983127 GXY983093:GXY983127 HHU983093:HHU983127 HRQ983093:HRQ983127 IBM983093:IBM983127 ILI983093:ILI983127 IVE983093:IVE983127 JFA983093:JFA983127 JOW983093:JOW983127 JYS983093:JYS983127 KIO983093:KIO983127 KSK983093:KSK983127 LCG983093:LCG983127 LMC983093:LMC983127 LVY983093:LVY983127 MFU983093:MFU983127 MPQ983093:MPQ983127 MZM983093:MZM983127 NJI983093:NJI983127 NTE983093:NTE983127 ODA983093:ODA983127 OMW983093:OMW983127 OWS983093:OWS983127 PGO983093:PGO983127 PQK983093:PQK983127 QAG983093:QAG983127 QKC983093:QKC983127 QTY983093:QTY983127 RDU983093:RDU983127 RNQ983093:RNQ983127 RXM983093:RXM983127 SHI983093:SHI983127 SRE983093:SRE983127 TBA983093:TBA983127 TKW983093:TKW983127 TUS983093:TUS983127 UEO983093:UEO983127 UOK983093:UOK983127 UYG983093:UYG983127 VIC983093:VIC983127 VRY983093:VRY983127 WBU983093:WBU983127 WLQ983093:WLQ983127 WVM983093:WVM983127 E34:E51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E65570:E65587 JA65570:JA65587 SW65570:SW65587 ACS65570:ACS65587 AMO65570:AMO65587 AWK65570:AWK65587 BGG65570:BGG65587 BQC65570:BQC65587 BZY65570:BZY65587 CJU65570:CJU65587 CTQ65570:CTQ65587 DDM65570:DDM65587 DNI65570:DNI65587 DXE65570:DXE65587 EHA65570:EHA65587 EQW65570:EQW65587 FAS65570:FAS65587 FKO65570:FKO65587 FUK65570:FUK65587 GEG65570:GEG65587 GOC65570:GOC65587 GXY65570:GXY65587 HHU65570:HHU65587 HRQ65570:HRQ65587 IBM65570:IBM65587 ILI65570:ILI65587 IVE65570:IVE65587 JFA65570:JFA65587 JOW65570:JOW65587 JYS65570:JYS65587 KIO65570:KIO65587 KSK65570:KSK65587 LCG65570:LCG65587 LMC65570:LMC65587 LVY65570:LVY65587 MFU65570:MFU65587 MPQ65570:MPQ65587 MZM65570:MZM65587 NJI65570:NJI65587 NTE65570:NTE65587 ODA65570:ODA65587 OMW65570:OMW65587 OWS65570:OWS65587 PGO65570:PGO65587 PQK65570:PQK65587 QAG65570:QAG65587 QKC65570:QKC65587 QTY65570:QTY65587 RDU65570:RDU65587 RNQ65570:RNQ65587 RXM65570:RXM65587 SHI65570:SHI65587 SRE65570:SRE65587 TBA65570:TBA65587 TKW65570:TKW65587 TUS65570:TUS65587 UEO65570:UEO65587 UOK65570:UOK65587 UYG65570:UYG65587 VIC65570:VIC65587 VRY65570:VRY65587 WBU65570:WBU65587 WLQ65570:WLQ65587 WVM65570:WVM65587 E131106:E131123 JA131106:JA131123 SW131106:SW131123 ACS131106:ACS131123 AMO131106:AMO131123 AWK131106:AWK131123 BGG131106:BGG131123 BQC131106:BQC131123 BZY131106:BZY131123 CJU131106:CJU131123 CTQ131106:CTQ131123 DDM131106:DDM131123 DNI131106:DNI131123 DXE131106:DXE131123 EHA131106:EHA131123 EQW131106:EQW131123 FAS131106:FAS131123 FKO131106:FKO131123 FUK131106:FUK131123 GEG131106:GEG131123 GOC131106:GOC131123 GXY131106:GXY131123 HHU131106:HHU131123 HRQ131106:HRQ131123 IBM131106:IBM131123 ILI131106:ILI131123 IVE131106:IVE131123 JFA131106:JFA131123 JOW131106:JOW131123 JYS131106:JYS131123 KIO131106:KIO131123 KSK131106:KSK131123 LCG131106:LCG131123 LMC131106:LMC131123 LVY131106:LVY131123 MFU131106:MFU131123 MPQ131106:MPQ131123 MZM131106:MZM131123 NJI131106:NJI131123 NTE131106:NTE131123 ODA131106:ODA131123 OMW131106:OMW131123 OWS131106:OWS131123 PGO131106:PGO131123 PQK131106:PQK131123 QAG131106:QAG131123 QKC131106:QKC131123 QTY131106:QTY131123 RDU131106:RDU131123 RNQ131106:RNQ131123 RXM131106:RXM131123 SHI131106:SHI131123 SRE131106:SRE131123 TBA131106:TBA131123 TKW131106:TKW131123 TUS131106:TUS131123 UEO131106:UEO131123 UOK131106:UOK131123 UYG131106:UYG131123 VIC131106:VIC131123 VRY131106:VRY131123 WBU131106:WBU131123 WLQ131106:WLQ131123 WVM131106:WVM131123 E196642:E196659 JA196642:JA196659 SW196642:SW196659 ACS196642:ACS196659 AMO196642:AMO196659 AWK196642:AWK196659 BGG196642:BGG196659 BQC196642:BQC196659 BZY196642:BZY196659 CJU196642:CJU196659 CTQ196642:CTQ196659 DDM196642:DDM196659 DNI196642:DNI196659 DXE196642:DXE196659 EHA196642:EHA196659 EQW196642:EQW196659 FAS196642:FAS196659 FKO196642:FKO196659 FUK196642:FUK196659 GEG196642:GEG196659 GOC196642:GOC196659 GXY196642:GXY196659 HHU196642:HHU196659 HRQ196642:HRQ196659 IBM196642:IBM196659 ILI196642:ILI196659 IVE196642:IVE196659 JFA196642:JFA196659 JOW196642:JOW196659 JYS196642:JYS196659 KIO196642:KIO196659 KSK196642:KSK196659 LCG196642:LCG196659 LMC196642:LMC196659 LVY196642:LVY196659 MFU196642:MFU196659 MPQ196642:MPQ196659 MZM196642:MZM196659 NJI196642:NJI196659 NTE196642:NTE196659 ODA196642:ODA196659 OMW196642:OMW196659 OWS196642:OWS196659 PGO196642:PGO196659 PQK196642:PQK196659 QAG196642:QAG196659 QKC196642:QKC196659 QTY196642:QTY196659 RDU196642:RDU196659 RNQ196642:RNQ196659 RXM196642:RXM196659 SHI196642:SHI196659 SRE196642:SRE196659 TBA196642:TBA196659 TKW196642:TKW196659 TUS196642:TUS196659 UEO196642:UEO196659 UOK196642:UOK196659 UYG196642:UYG196659 VIC196642:VIC196659 VRY196642:VRY196659 WBU196642:WBU196659 WLQ196642:WLQ196659 WVM196642:WVM196659 E262178:E262195 JA262178:JA262195 SW262178:SW262195 ACS262178:ACS262195 AMO262178:AMO262195 AWK262178:AWK262195 BGG262178:BGG262195 BQC262178:BQC262195 BZY262178:BZY262195 CJU262178:CJU262195 CTQ262178:CTQ262195 DDM262178:DDM262195 DNI262178:DNI262195 DXE262178:DXE262195 EHA262178:EHA262195 EQW262178:EQW262195 FAS262178:FAS262195 FKO262178:FKO262195 FUK262178:FUK262195 GEG262178:GEG262195 GOC262178:GOC262195 GXY262178:GXY262195 HHU262178:HHU262195 HRQ262178:HRQ262195 IBM262178:IBM262195 ILI262178:ILI262195 IVE262178:IVE262195 JFA262178:JFA262195 JOW262178:JOW262195 JYS262178:JYS262195 KIO262178:KIO262195 KSK262178:KSK262195 LCG262178:LCG262195 LMC262178:LMC262195 LVY262178:LVY262195 MFU262178:MFU262195 MPQ262178:MPQ262195 MZM262178:MZM262195 NJI262178:NJI262195 NTE262178:NTE262195 ODA262178:ODA262195 OMW262178:OMW262195 OWS262178:OWS262195 PGO262178:PGO262195 PQK262178:PQK262195 QAG262178:QAG262195 QKC262178:QKC262195 QTY262178:QTY262195 RDU262178:RDU262195 RNQ262178:RNQ262195 RXM262178:RXM262195 SHI262178:SHI262195 SRE262178:SRE262195 TBA262178:TBA262195 TKW262178:TKW262195 TUS262178:TUS262195 UEO262178:UEO262195 UOK262178:UOK262195 UYG262178:UYG262195 VIC262178:VIC262195 VRY262178:VRY262195 WBU262178:WBU262195 WLQ262178:WLQ262195 WVM262178:WVM262195 E327714:E327731 JA327714:JA327731 SW327714:SW327731 ACS327714:ACS327731 AMO327714:AMO327731 AWK327714:AWK327731 BGG327714:BGG327731 BQC327714:BQC327731 BZY327714:BZY327731 CJU327714:CJU327731 CTQ327714:CTQ327731 DDM327714:DDM327731 DNI327714:DNI327731 DXE327714:DXE327731 EHA327714:EHA327731 EQW327714:EQW327731 FAS327714:FAS327731 FKO327714:FKO327731 FUK327714:FUK327731 GEG327714:GEG327731 GOC327714:GOC327731 GXY327714:GXY327731 HHU327714:HHU327731 HRQ327714:HRQ327731 IBM327714:IBM327731 ILI327714:ILI327731 IVE327714:IVE327731 JFA327714:JFA327731 JOW327714:JOW327731 JYS327714:JYS327731 KIO327714:KIO327731 KSK327714:KSK327731 LCG327714:LCG327731 LMC327714:LMC327731 LVY327714:LVY327731 MFU327714:MFU327731 MPQ327714:MPQ327731 MZM327714:MZM327731 NJI327714:NJI327731 NTE327714:NTE327731 ODA327714:ODA327731 OMW327714:OMW327731 OWS327714:OWS327731 PGO327714:PGO327731 PQK327714:PQK327731 QAG327714:QAG327731 QKC327714:QKC327731 QTY327714:QTY327731 RDU327714:RDU327731 RNQ327714:RNQ327731 RXM327714:RXM327731 SHI327714:SHI327731 SRE327714:SRE327731 TBA327714:TBA327731 TKW327714:TKW327731 TUS327714:TUS327731 UEO327714:UEO327731 UOK327714:UOK327731 UYG327714:UYG327731 VIC327714:VIC327731 VRY327714:VRY327731 WBU327714:WBU327731 WLQ327714:WLQ327731 WVM327714:WVM327731 E393250:E393267 JA393250:JA393267 SW393250:SW393267 ACS393250:ACS393267 AMO393250:AMO393267 AWK393250:AWK393267 BGG393250:BGG393267 BQC393250:BQC393267 BZY393250:BZY393267 CJU393250:CJU393267 CTQ393250:CTQ393267 DDM393250:DDM393267 DNI393250:DNI393267 DXE393250:DXE393267 EHA393250:EHA393267 EQW393250:EQW393267 FAS393250:FAS393267 FKO393250:FKO393267 FUK393250:FUK393267 GEG393250:GEG393267 GOC393250:GOC393267 GXY393250:GXY393267 HHU393250:HHU393267 HRQ393250:HRQ393267 IBM393250:IBM393267 ILI393250:ILI393267 IVE393250:IVE393267 JFA393250:JFA393267 JOW393250:JOW393267 JYS393250:JYS393267 KIO393250:KIO393267 KSK393250:KSK393267 LCG393250:LCG393267 LMC393250:LMC393267 LVY393250:LVY393267 MFU393250:MFU393267 MPQ393250:MPQ393267 MZM393250:MZM393267 NJI393250:NJI393267 NTE393250:NTE393267 ODA393250:ODA393267 OMW393250:OMW393267 OWS393250:OWS393267 PGO393250:PGO393267 PQK393250:PQK393267 QAG393250:QAG393267 QKC393250:QKC393267 QTY393250:QTY393267 RDU393250:RDU393267 RNQ393250:RNQ393267 RXM393250:RXM393267 SHI393250:SHI393267 SRE393250:SRE393267 TBA393250:TBA393267 TKW393250:TKW393267 TUS393250:TUS393267 UEO393250:UEO393267 UOK393250:UOK393267 UYG393250:UYG393267 VIC393250:VIC393267 VRY393250:VRY393267 WBU393250:WBU393267 WLQ393250:WLQ393267 WVM393250:WVM393267 E458786:E458803 JA458786:JA458803 SW458786:SW458803 ACS458786:ACS458803 AMO458786:AMO458803 AWK458786:AWK458803 BGG458786:BGG458803 BQC458786:BQC458803 BZY458786:BZY458803 CJU458786:CJU458803 CTQ458786:CTQ458803 DDM458786:DDM458803 DNI458786:DNI458803 DXE458786:DXE458803 EHA458786:EHA458803 EQW458786:EQW458803 FAS458786:FAS458803 FKO458786:FKO458803 FUK458786:FUK458803 GEG458786:GEG458803 GOC458786:GOC458803 GXY458786:GXY458803 HHU458786:HHU458803 HRQ458786:HRQ458803 IBM458786:IBM458803 ILI458786:ILI458803 IVE458786:IVE458803 JFA458786:JFA458803 JOW458786:JOW458803 JYS458786:JYS458803 KIO458786:KIO458803 KSK458786:KSK458803 LCG458786:LCG458803 LMC458786:LMC458803 LVY458786:LVY458803 MFU458786:MFU458803 MPQ458786:MPQ458803 MZM458786:MZM458803 NJI458786:NJI458803 NTE458786:NTE458803 ODA458786:ODA458803 OMW458786:OMW458803 OWS458786:OWS458803 PGO458786:PGO458803 PQK458786:PQK458803 QAG458786:QAG458803 QKC458786:QKC458803 QTY458786:QTY458803 RDU458786:RDU458803 RNQ458786:RNQ458803 RXM458786:RXM458803 SHI458786:SHI458803 SRE458786:SRE458803 TBA458786:TBA458803 TKW458786:TKW458803 TUS458786:TUS458803 UEO458786:UEO458803 UOK458786:UOK458803 UYG458786:UYG458803 VIC458786:VIC458803 VRY458786:VRY458803 WBU458786:WBU458803 WLQ458786:WLQ458803 WVM458786:WVM458803 E524322:E524339 JA524322:JA524339 SW524322:SW524339 ACS524322:ACS524339 AMO524322:AMO524339 AWK524322:AWK524339 BGG524322:BGG524339 BQC524322:BQC524339 BZY524322:BZY524339 CJU524322:CJU524339 CTQ524322:CTQ524339 DDM524322:DDM524339 DNI524322:DNI524339 DXE524322:DXE524339 EHA524322:EHA524339 EQW524322:EQW524339 FAS524322:FAS524339 FKO524322:FKO524339 FUK524322:FUK524339 GEG524322:GEG524339 GOC524322:GOC524339 GXY524322:GXY524339 HHU524322:HHU524339 HRQ524322:HRQ524339 IBM524322:IBM524339 ILI524322:ILI524339 IVE524322:IVE524339 JFA524322:JFA524339 JOW524322:JOW524339 JYS524322:JYS524339 KIO524322:KIO524339 KSK524322:KSK524339 LCG524322:LCG524339 LMC524322:LMC524339 LVY524322:LVY524339 MFU524322:MFU524339 MPQ524322:MPQ524339 MZM524322:MZM524339 NJI524322:NJI524339 NTE524322:NTE524339 ODA524322:ODA524339 OMW524322:OMW524339 OWS524322:OWS524339 PGO524322:PGO524339 PQK524322:PQK524339 QAG524322:QAG524339 QKC524322:QKC524339 QTY524322:QTY524339 RDU524322:RDU524339 RNQ524322:RNQ524339 RXM524322:RXM524339 SHI524322:SHI524339 SRE524322:SRE524339 TBA524322:TBA524339 TKW524322:TKW524339 TUS524322:TUS524339 UEO524322:UEO524339 UOK524322:UOK524339 UYG524322:UYG524339 VIC524322:VIC524339 VRY524322:VRY524339 WBU524322:WBU524339 WLQ524322:WLQ524339 WVM524322:WVM524339 E589858:E589875 JA589858:JA589875 SW589858:SW589875 ACS589858:ACS589875 AMO589858:AMO589875 AWK589858:AWK589875 BGG589858:BGG589875 BQC589858:BQC589875 BZY589858:BZY589875 CJU589858:CJU589875 CTQ589858:CTQ589875 DDM589858:DDM589875 DNI589858:DNI589875 DXE589858:DXE589875 EHA589858:EHA589875 EQW589858:EQW589875 FAS589858:FAS589875 FKO589858:FKO589875 FUK589858:FUK589875 GEG589858:GEG589875 GOC589858:GOC589875 GXY589858:GXY589875 HHU589858:HHU589875 HRQ589858:HRQ589875 IBM589858:IBM589875 ILI589858:ILI589875 IVE589858:IVE589875 JFA589858:JFA589875 JOW589858:JOW589875 JYS589858:JYS589875 KIO589858:KIO589875 KSK589858:KSK589875 LCG589858:LCG589875 LMC589858:LMC589875 LVY589858:LVY589875 MFU589858:MFU589875 MPQ589858:MPQ589875 MZM589858:MZM589875 NJI589858:NJI589875 NTE589858:NTE589875 ODA589858:ODA589875 OMW589858:OMW589875 OWS589858:OWS589875 PGO589858:PGO589875 PQK589858:PQK589875 QAG589858:QAG589875 QKC589858:QKC589875 QTY589858:QTY589875 RDU589858:RDU589875 RNQ589858:RNQ589875 RXM589858:RXM589875 SHI589858:SHI589875 SRE589858:SRE589875 TBA589858:TBA589875 TKW589858:TKW589875 TUS589858:TUS589875 UEO589858:UEO589875 UOK589858:UOK589875 UYG589858:UYG589875 VIC589858:VIC589875 VRY589858:VRY589875 WBU589858:WBU589875 WLQ589858:WLQ589875 WVM589858:WVM589875 E655394:E655411 JA655394:JA655411 SW655394:SW655411 ACS655394:ACS655411 AMO655394:AMO655411 AWK655394:AWK655411 BGG655394:BGG655411 BQC655394:BQC655411 BZY655394:BZY655411 CJU655394:CJU655411 CTQ655394:CTQ655411 DDM655394:DDM655411 DNI655394:DNI655411 DXE655394:DXE655411 EHA655394:EHA655411 EQW655394:EQW655411 FAS655394:FAS655411 FKO655394:FKO655411 FUK655394:FUK655411 GEG655394:GEG655411 GOC655394:GOC655411 GXY655394:GXY655411 HHU655394:HHU655411 HRQ655394:HRQ655411 IBM655394:IBM655411 ILI655394:ILI655411 IVE655394:IVE655411 JFA655394:JFA655411 JOW655394:JOW655411 JYS655394:JYS655411 KIO655394:KIO655411 KSK655394:KSK655411 LCG655394:LCG655411 LMC655394:LMC655411 LVY655394:LVY655411 MFU655394:MFU655411 MPQ655394:MPQ655411 MZM655394:MZM655411 NJI655394:NJI655411 NTE655394:NTE655411 ODA655394:ODA655411 OMW655394:OMW655411 OWS655394:OWS655411 PGO655394:PGO655411 PQK655394:PQK655411 QAG655394:QAG655411 QKC655394:QKC655411 QTY655394:QTY655411 RDU655394:RDU655411 RNQ655394:RNQ655411 RXM655394:RXM655411 SHI655394:SHI655411 SRE655394:SRE655411 TBA655394:TBA655411 TKW655394:TKW655411 TUS655394:TUS655411 UEO655394:UEO655411 UOK655394:UOK655411 UYG655394:UYG655411 VIC655394:VIC655411 VRY655394:VRY655411 WBU655394:WBU655411 WLQ655394:WLQ655411 WVM655394:WVM655411 E720930:E720947 JA720930:JA720947 SW720930:SW720947 ACS720930:ACS720947 AMO720930:AMO720947 AWK720930:AWK720947 BGG720930:BGG720947 BQC720930:BQC720947 BZY720930:BZY720947 CJU720930:CJU720947 CTQ720930:CTQ720947 DDM720930:DDM720947 DNI720930:DNI720947 DXE720930:DXE720947 EHA720930:EHA720947 EQW720930:EQW720947 FAS720930:FAS720947 FKO720930:FKO720947 FUK720930:FUK720947 GEG720930:GEG720947 GOC720930:GOC720947 GXY720930:GXY720947 HHU720930:HHU720947 HRQ720930:HRQ720947 IBM720930:IBM720947 ILI720930:ILI720947 IVE720930:IVE720947 JFA720930:JFA720947 JOW720930:JOW720947 JYS720930:JYS720947 KIO720930:KIO720947 KSK720930:KSK720947 LCG720930:LCG720947 LMC720930:LMC720947 LVY720930:LVY720947 MFU720930:MFU720947 MPQ720930:MPQ720947 MZM720930:MZM720947 NJI720930:NJI720947 NTE720930:NTE720947 ODA720930:ODA720947 OMW720930:OMW720947 OWS720930:OWS720947 PGO720930:PGO720947 PQK720930:PQK720947 QAG720930:QAG720947 QKC720930:QKC720947 QTY720930:QTY720947 RDU720930:RDU720947 RNQ720930:RNQ720947 RXM720930:RXM720947 SHI720930:SHI720947 SRE720930:SRE720947 TBA720930:TBA720947 TKW720930:TKW720947 TUS720930:TUS720947 UEO720930:UEO720947 UOK720930:UOK720947 UYG720930:UYG720947 VIC720930:VIC720947 VRY720930:VRY720947 WBU720930:WBU720947 WLQ720930:WLQ720947 WVM720930:WVM720947 E786466:E786483 JA786466:JA786483 SW786466:SW786483 ACS786466:ACS786483 AMO786466:AMO786483 AWK786466:AWK786483 BGG786466:BGG786483 BQC786466:BQC786483 BZY786466:BZY786483 CJU786466:CJU786483 CTQ786466:CTQ786483 DDM786466:DDM786483 DNI786466:DNI786483 DXE786466:DXE786483 EHA786466:EHA786483 EQW786466:EQW786483 FAS786466:FAS786483 FKO786466:FKO786483 FUK786466:FUK786483 GEG786466:GEG786483 GOC786466:GOC786483 GXY786466:GXY786483 HHU786466:HHU786483 HRQ786466:HRQ786483 IBM786466:IBM786483 ILI786466:ILI786483 IVE786466:IVE786483 JFA786466:JFA786483 JOW786466:JOW786483 JYS786466:JYS786483 KIO786466:KIO786483 KSK786466:KSK786483 LCG786466:LCG786483 LMC786466:LMC786483 LVY786466:LVY786483 MFU786466:MFU786483 MPQ786466:MPQ786483 MZM786466:MZM786483 NJI786466:NJI786483 NTE786466:NTE786483 ODA786466:ODA786483 OMW786466:OMW786483 OWS786466:OWS786483 PGO786466:PGO786483 PQK786466:PQK786483 QAG786466:QAG786483 QKC786466:QKC786483 QTY786466:QTY786483 RDU786466:RDU786483 RNQ786466:RNQ786483 RXM786466:RXM786483 SHI786466:SHI786483 SRE786466:SRE786483 TBA786466:TBA786483 TKW786466:TKW786483 TUS786466:TUS786483 UEO786466:UEO786483 UOK786466:UOK786483 UYG786466:UYG786483 VIC786466:VIC786483 VRY786466:VRY786483 WBU786466:WBU786483 WLQ786466:WLQ786483 WVM786466:WVM786483 E852002:E852019 JA852002:JA852019 SW852002:SW852019 ACS852002:ACS852019 AMO852002:AMO852019 AWK852002:AWK852019 BGG852002:BGG852019 BQC852002:BQC852019 BZY852002:BZY852019 CJU852002:CJU852019 CTQ852002:CTQ852019 DDM852002:DDM852019 DNI852002:DNI852019 DXE852002:DXE852019 EHA852002:EHA852019 EQW852002:EQW852019 FAS852002:FAS852019 FKO852002:FKO852019 FUK852002:FUK852019 GEG852002:GEG852019 GOC852002:GOC852019 GXY852002:GXY852019 HHU852002:HHU852019 HRQ852002:HRQ852019 IBM852002:IBM852019 ILI852002:ILI852019 IVE852002:IVE852019 JFA852002:JFA852019 JOW852002:JOW852019 JYS852002:JYS852019 KIO852002:KIO852019 KSK852002:KSK852019 LCG852002:LCG852019 LMC852002:LMC852019 LVY852002:LVY852019 MFU852002:MFU852019 MPQ852002:MPQ852019 MZM852002:MZM852019 NJI852002:NJI852019 NTE852002:NTE852019 ODA852002:ODA852019 OMW852002:OMW852019 OWS852002:OWS852019 PGO852002:PGO852019 PQK852002:PQK852019 QAG852002:QAG852019 QKC852002:QKC852019 QTY852002:QTY852019 RDU852002:RDU852019 RNQ852002:RNQ852019 RXM852002:RXM852019 SHI852002:SHI852019 SRE852002:SRE852019 TBA852002:TBA852019 TKW852002:TKW852019 TUS852002:TUS852019 UEO852002:UEO852019 UOK852002:UOK852019 UYG852002:UYG852019 VIC852002:VIC852019 VRY852002:VRY852019 WBU852002:WBU852019 WLQ852002:WLQ852019 WVM852002:WVM852019 E917538:E917555 JA917538:JA917555 SW917538:SW917555 ACS917538:ACS917555 AMO917538:AMO917555 AWK917538:AWK917555 BGG917538:BGG917555 BQC917538:BQC917555 BZY917538:BZY917555 CJU917538:CJU917555 CTQ917538:CTQ917555 DDM917538:DDM917555 DNI917538:DNI917555 DXE917538:DXE917555 EHA917538:EHA917555 EQW917538:EQW917555 FAS917538:FAS917555 FKO917538:FKO917555 FUK917538:FUK917555 GEG917538:GEG917555 GOC917538:GOC917555 GXY917538:GXY917555 HHU917538:HHU917555 HRQ917538:HRQ917555 IBM917538:IBM917555 ILI917538:ILI917555 IVE917538:IVE917555 JFA917538:JFA917555 JOW917538:JOW917555 JYS917538:JYS917555 KIO917538:KIO917555 KSK917538:KSK917555 LCG917538:LCG917555 LMC917538:LMC917555 LVY917538:LVY917555 MFU917538:MFU917555 MPQ917538:MPQ917555 MZM917538:MZM917555 NJI917538:NJI917555 NTE917538:NTE917555 ODA917538:ODA917555 OMW917538:OMW917555 OWS917538:OWS917555 PGO917538:PGO917555 PQK917538:PQK917555 QAG917538:QAG917555 QKC917538:QKC917555 QTY917538:QTY917555 RDU917538:RDU917555 RNQ917538:RNQ917555 RXM917538:RXM917555 SHI917538:SHI917555 SRE917538:SRE917555 TBA917538:TBA917555 TKW917538:TKW917555 TUS917538:TUS917555 UEO917538:UEO917555 UOK917538:UOK917555 UYG917538:UYG917555 VIC917538:VIC917555 VRY917538:VRY917555 WBU917538:WBU917555 WLQ917538:WLQ917555 WVM917538:WVM917555 E983074:E983091 JA983074:JA983091 SW983074:SW983091 ACS983074:ACS983091 AMO983074:AMO983091 AWK983074:AWK983091 BGG983074:BGG983091 BQC983074:BQC983091 BZY983074:BZY983091 CJU983074:CJU983091 CTQ983074:CTQ983091 DDM983074:DDM983091 DNI983074:DNI983091 DXE983074:DXE983091 EHA983074:EHA983091 EQW983074:EQW983091 FAS983074:FAS983091 FKO983074:FKO983091 FUK983074:FUK983091 GEG983074:GEG983091 GOC983074:GOC983091 GXY983074:GXY983091 HHU983074:HHU983091 HRQ983074:HRQ983091 IBM983074:IBM983091 ILI983074:ILI983091 IVE983074:IVE983091 JFA983074:JFA983091 JOW983074:JOW983091 JYS983074:JYS983091 KIO983074:KIO983091 KSK983074:KSK983091 LCG983074:LCG983091 LMC983074:LMC983091 LVY983074:LVY983091 MFU983074:MFU983091 MPQ983074:MPQ983091 MZM983074:MZM983091 NJI983074:NJI983091 NTE983074:NTE983091 ODA983074:ODA983091 OMW983074:OMW983091 OWS983074:OWS983091 PGO983074:PGO983091 PQK983074:PQK983091 QAG983074:QAG983091 QKC983074:QKC983091 QTY983074:QTY983091 RDU983074:RDU983091 RNQ983074:RNQ983091 RXM983074:RXM983091 SHI983074:SHI983091 SRE983074:SRE983091 TBA983074:TBA983091 TKW983074:TKW983091 TUS983074:TUS983091 UEO983074:UEO983091 UOK983074:UOK983091 UYG983074:UYG983091 VIC983074:VIC983091 VRY983074:VRY983091 WBU983074:WBU983091 WLQ983074:WLQ983091 WVM983074:WVM983091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G53:J87 JC53:JF87 SY53:TB87 ACU53:ACX87 AMQ53:AMT87 AWM53:AWP87 BGI53:BGL87 BQE53:BQH87 CAA53:CAD87 CJW53:CJZ87 CTS53:CTV87 DDO53:DDR87 DNK53:DNN87 DXG53:DXJ87 EHC53:EHF87 EQY53:ERB87 FAU53:FAX87 FKQ53:FKT87 FUM53:FUP87 GEI53:GEL87 GOE53:GOH87 GYA53:GYD87 HHW53:HHZ87 HRS53:HRV87 IBO53:IBR87 ILK53:ILN87 IVG53:IVJ87 JFC53:JFF87 JOY53:JPB87 JYU53:JYX87 KIQ53:KIT87 KSM53:KSP87 LCI53:LCL87 LME53:LMH87 LWA53:LWD87 MFW53:MFZ87 MPS53:MPV87 MZO53:MZR87 NJK53:NJN87 NTG53:NTJ87 ODC53:ODF87 OMY53:ONB87 OWU53:OWX87 PGQ53:PGT87 PQM53:PQP87 QAI53:QAL87 QKE53:QKH87 QUA53:QUD87 RDW53:RDZ87 RNS53:RNV87 RXO53:RXR87 SHK53:SHN87 SRG53:SRJ87 TBC53:TBF87 TKY53:TLB87 TUU53:TUX87 UEQ53:UET87 UOM53:UOP87 UYI53:UYL87 VIE53:VIH87 VSA53:VSD87 WBW53:WBZ87 WLS53:WLV87 WVO53:WVR87 G65589:J65623 JC65589:JF65623 SY65589:TB65623 ACU65589:ACX65623 AMQ65589:AMT65623 AWM65589:AWP65623 BGI65589:BGL65623 BQE65589:BQH65623 CAA65589:CAD65623 CJW65589:CJZ65623 CTS65589:CTV65623 DDO65589:DDR65623 DNK65589:DNN65623 DXG65589:DXJ65623 EHC65589:EHF65623 EQY65589:ERB65623 FAU65589:FAX65623 FKQ65589:FKT65623 FUM65589:FUP65623 GEI65589:GEL65623 GOE65589:GOH65623 GYA65589:GYD65623 HHW65589:HHZ65623 HRS65589:HRV65623 IBO65589:IBR65623 ILK65589:ILN65623 IVG65589:IVJ65623 JFC65589:JFF65623 JOY65589:JPB65623 JYU65589:JYX65623 KIQ65589:KIT65623 KSM65589:KSP65623 LCI65589:LCL65623 LME65589:LMH65623 LWA65589:LWD65623 MFW65589:MFZ65623 MPS65589:MPV65623 MZO65589:MZR65623 NJK65589:NJN65623 NTG65589:NTJ65623 ODC65589:ODF65623 OMY65589:ONB65623 OWU65589:OWX65623 PGQ65589:PGT65623 PQM65589:PQP65623 QAI65589:QAL65623 QKE65589:QKH65623 QUA65589:QUD65623 RDW65589:RDZ65623 RNS65589:RNV65623 RXO65589:RXR65623 SHK65589:SHN65623 SRG65589:SRJ65623 TBC65589:TBF65623 TKY65589:TLB65623 TUU65589:TUX65623 UEQ65589:UET65623 UOM65589:UOP65623 UYI65589:UYL65623 VIE65589:VIH65623 VSA65589:VSD65623 WBW65589:WBZ65623 WLS65589:WLV65623 WVO65589:WVR65623 G131125:J131159 JC131125:JF131159 SY131125:TB131159 ACU131125:ACX131159 AMQ131125:AMT131159 AWM131125:AWP131159 BGI131125:BGL131159 BQE131125:BQH131159 CAA131125:CAD131159 CJW131125:CJZ131159 CTS131125:CTV131159 DDO131125:DDR131159 DNK131125:DNN131159 DXG131125:DXJ131159 EHC131125:EHF131159 EQY131125:ERB131159 FAU131125:FAX131159 FKQ131125:FKT131159 FUM131125:FUP131159 GEI131125:GEL131159 GOE131125:GOH131159 GYA131125:GYD131159 HHW131125:HHZ131159 HRS131125:HRV131159 IBO131125:IBR131159 ILK131125:ILN131159 IVG131125:IVJ131159 JFC131125:JFF131159 JOY131125:JPB131159 JYU131125:JYX131159 KIQ131125:KIT131159 KSM131125:KSP131159 LCI131125:LCL131159 LME131125:LMH131159 LWA131125:LWD131159 MFW131125:MFZ131159 MPS131125:MPV131159 MZO131125:MZR131159 NJK131125:NJN131159 NTG131125:NTJ131159 ODC131125:ODF131159 OMY131125:ONB131159 OWU131125:OWX131159 PGQ131125:PGT131159 PQM131125:PQP131159 QAI131125:QAL131159 QKE131125:QKH131159 QUA131125:QUD131159 RDW131125:RDZ131159 RNS131125:RNV131159 RXO131125:RXR131159 SHK131125:SHN131159 SRG131125:SRJ131159 TBC131125:TBF131159 TKY131125:TLB131159 TUU131125:TUX131159 UEQ131125:UET131159 UOM131125:UOP131159 UYI131125:UYL131159 VIE131125:VIH131159 VSA131125:VSD131159 WBW131125:WBZ131159 WLS131125:WLV131159 WVO131125:WVR131159 G196661:J196695 JC196661:JF196695 SY196661:TB196695 ACU196661:ACX196695 AMQ196661:AMT196695 AWM196661:AWP196695 BGI196661:BGL196695 BQE196661:BQH196695 CAA196661:CAD196695 CJW196661:CJZ196695 CTS196661:CTV196695 DDO196661:DDR196695 DNK196661:DNN196695 DXG196661:DXJ196695 EHC196661:EHF196695 EQY196661:ERB196695 FAU196661:FAX196695 FKQ196661:FKT196695 FUM196661:FUP196695 GEI196661:GEL196695 GOE196661:GOH196695 GYA196661:GYD196695 HHW196661:HHZ196695 HRS196661:HRV196695 IBO196661:IBR196695 ILK196661:ILN196695 IVG196661:IVJ196695 JFC196661:JFF196695 JOY196661:JPB196695 JYU196661:JYX196695 KIQ196661:KIT196695 KSM196661:KSP196695 LCI196661:LCL196695 LME196661:LMH196695 LWA196661:LWD196695 MFW196661:MFZ196695 MPS196661:MPV196695 MZO196661:MZR196695 NJK196661:NJN196695 NTG196661:NTJ196695 ODC196661:ODF196695 OMY196661:ONB196695 OWU196661:OWX196695 PGQ196661:PGT196695 PQM196661:PQP196695 QAI196661:QAL196695 QKE196661:QKH196695 QUA196661:QUD196695 RDW196661:RDZ196695 RNS196661:RNV196695 RXO196661:RXR196695 SHK196661:SHN196695 SRG196661:SRJ196695 TBC196661:TBF196695 TKY196661:TLB196695 TUU196661:TUX196695 UEQ196661:UET196695 UOM196661:UOP196695 UYI196661:UYL196695 VIE196661:VIH196695 VSA196661:VSD196695 WBW196661:WBZ196695 WLS196661:WLV196695 WVO196661:WVR196695 G262197:J262231 JC262197:JF262231 SY262197:TB262231 ACU262197:ACX262231 AMQ262197:AMT262231 AWM262197:AWP262231 BGI262197:BGL262231 BQE262197:BQH262231 CAA262197:CAD262231 CJW262197:CJZ262231 CTS262197:CTV262231 DDO262197:DDR262231 DNK262197:DNN262231 DXG262197:DXJ262231 EHC262197:EHF262231 EQY262197:ERB262231 FAU262197:FAX262231 FKQ262197:FKT262231 FUM262197:FUP262231 GEI262197:GEL262231 GOE262197:GOH262231 GYA262197:GYD262231 HHW262197:HHZ262231 HRS262197:HRV262231 IBO262197:IBR262231 ILK262197:ILN262231 IVG262197:IVJ262231 JFC262197:JFF262231 JOY262197:JPB262231 JYU262197:JYX262231 KIQ262197:KIT262231 KSM262197:KSP262231 LCI262197:LCL262231 LME262197:LMH262231 LWA262197:LWD262231 MFW262197:MFZ262231 MPS262197:MPV262231 MZO262197:MZR262231 NJK262197:NJN262231 NTG262197:NTJ262231 ODC262197:ODF262231 OMY262197:ONB262231 OWU262197:OWX262231 PGQ262197:PGT262231 PQM262197:PQP262231 QAI262197:QAL262231 QKE262197:QKH262231 QUA262197:QUD262231 RDW262197:RDZ262231 RNS262197:RNV262231 RXO262197:RXR262231 SHK262197:SHN262231 SRG262197:SRJ262231 TBC262197:TBF262231 TKY262197:TLB262231 TUU262197:TUX262231 UEQ262197:UET262231 UOM262197:UOP262231 UYI262197:UYL262231 VIE262197:VIH262231 VSA262197:VSD262231 WBW262197:WBZ262231 WLS262197:WLV262231 WVO262197:WVR262231 G327733:J327767 JC327733:JF327767 SY327733:TB327767 ACU327733:ACX327767 AMQ327733:AMT327767 AWM327733:AWP327767 BGI327733:BGL327767 BQE327733:BQH327767 CAA327733:CAD327767 CJW327733:CJZ327767 CTS327733:CTV327767 DDO327733:DDR327767 DNK327733:DNN327767 DXG327733:DXJ327767 EHC327733:EHF327767 EQY327733:ERB327767 FAU327733:FAX327767 FKQ327733:FKT327767 FUM327733:FUP327767 GEI327733:GEL327767 GOE327733:GOH327767 GYA327733:GYD327767 HHW327733:HHZ327767 HRS327733:HRV327767 IBO327733:IBR327767 ILK327733:ILN327767 IVG327733:IVJ327767 JFC327733:JFF327767 JOY327733:JPB327767 JYU327733:JYX327767 KIQ327733:KIT327767 KSM327733:KSP327767 LCI327733:LCL327767 LME327733:LMH327767 LWA327733:LWD327767 MFW327733:MFZ327767 MPS327733:MPV327767 MZO327733:MZR327767 NJK327733:NJN327767 NTG327733:NTJ327767 ODC327733:ODF327767 OMY327733:ONB327767 OWU327733:OWX327767 PGQ327733:PGT327767 PQM327733:PQP327767 QAI327733:QAL327767 QKE327733:QKH327767 QUA327733:QUD327767 RDW327733:RDZ327767 RNS327733:RNV327767 RXO327733:RXR327767 SHK327733:SHN327767 SRG327733:SRJ327767 TBC327733:TBF327767 TKY327733:TLB327767 TUU327733:TUX327767 UEQ327733:UET327767 UOM327733:UOP327767 UYI327733:UYL327767 VIE327733:VIH327767 VSA327733:VSD327767 WBW327733:WBZ327767 WLS327733:WLV327767 WVO327733:WVR327767 G393269:J393303 JC393269:JF393303 SY393269:TB393303 ACU393269:ACX393303 AMQ393269:AMT393303 AWM393269:AWP393303 BGI393269:BGL393303 BQE393269:BQH393303 CAA393269:CAD393303 CJW393269:CJZ393303 CTS393269:CTV393303 DDO393269:DDR393303 DNK393269:DNN393303 DXG393269:DXJ393303 EHC393269:EHF393303 EQY393269:ERB393303 FAU393269:FAX393303 FKQ393269:FKT393303 FUM393269:FUP393303 GEI393269:GEL393303 GOE393269:GOH393303 GYA393269:GYD393303 HHW393269:HHZ393303 HRS393269:HRV393303 IBO393269:IBR393303 ILK393269:ILN393303 IVG393269:IVJ393303 JFC393269:JFF393303 JOY393269:JPB393303 JYU393269:JYX393303 KIQ393269:KIT393303 KSM393269:KSP393303 LCI393269:LCL393303 LME393269:LMH393303 LWA393269:LWD393303 MFW393269:MFZ393303 MPS393269:MPV393303 MZO393269:MZR393303 NJK393269:NJN393303 NTG393269:NTJ393303 ODC393269:ODF393303 OMY393269:ONB393303 OWU393269:OWX393303 PGQ393269:PGT393303 PQM393269:PQP393303 QAI393269:QAL393303 QKE393269:QKH393303 QUA393269:QUD393303 RDW393269:RDZ393303 RNS393269:RNV393303 RXO393269:RXR393303 SHK393269:SHN393303 SRG393269:SRJ393303 TBC393269:TBF393303 TKY393269:TLB393303 TUU393269:TUX393303 UEQ393269:UET393303 UOM393269:UOP393303 UYI393269:UYL393303 VIE393269:VIH393303 VSA393269:VSD393303 WBW393269:WBZ393303 WLS393269:WLV393303 WVO393269:WVR393303 G458805:J458839 JC458805:JF458839 SY458805:TB458839 ACU458805:ACX458839 AMQ458805:AMT458839 AWM458805:AWP458839 BGI458805:BGL458839 BQE458805:BQH458839 CAA458805:CAD458839 CJW458805:CJZ458839 CTS458805:CTV458839 DDO458805:DDR458839 DNK458805:DNN458839 DXG458805:DXJ458839 EHC458805:EHF458839 EQY458805:ERB458839 FAU458805:FAX458839 FKQ458805:FKT458839 FUM458805:FUP458839 GEI458805:GEL458839 GOE458805:GOH458839 GYA458805:GYD458839 HHW458805:HHZ458839 HRS458805:HRV458839 IBO458805:IBR458839 ILK458805:ILN458839 IVG458805:IVJ458839 JFC458805:JFF458839 JOY458805:JPB458839 JYU458805:JYX458839 KIQ458805:KIT458839 KSM458805:KSP458839 LCI458805:LCL458839 LME458805:LMH458839 LWA458805:LWD458839 MFW458805:MFZ458839 MPS458805:MPV458839 MZO458805:MZR458839 NJK458805:NJN458839 NTG458805:NTJ458839 ODC458805:ODF458839 OMY458805:ONB458839 OWU458805:OWX458839 PGQ458805:PGT458839 PQM458805:PQP458839 QAI458805:QAL458839 QKE458805:QKH458839 QUA458805:QUD458839 RDW458805:RDZ458839 RNS458805:RNV458839 RXO458805:RXR458839 SHK458805:SHN458839 SRG458805:SRJ458839 TBC458805:TBF458839 TKY458805:TLB458839 TUU458805:TUX458839 UEQ458805:UET458839 UOM458805:UOP458839 UYI458805:UYL458839 VIE458805:VIH458839 VSA458805:VSD458839 WBW458805:WBZ458839 WLS458805:WLV458839 WVO458805:WVR458839 G524341:J524375 JC524341:JF524375 SY524341:TB524375 ACU524341:ACX524375 AMQ524341:AMT524375 AWM524341:AWP524375 BGI524341:BGL524375 BQE524341:BQH524375 CAA524341:CAD524375 CJW524341:CJZ524375 CTS524341:CTV524375 DDO524341:DDR524375 DNK524341:DNN524375 DXG524341:DXJ524375 EHC524341:EHF524375 EQY524341:ERB524375 FAU524341:FAX524375 FKQ524341:FKT524375 FUM524341:FUP524375 GEI524341:GEL524375 GOE524341:GOH524375 GYA524341:GYD524375 HHW524341:HHZ524375 HRS524341:HRV524375 IBO524341:IBR524375 ILK524341:ILN524375 IVG524341:IVJ524375 JFC524341:JFF524375 JOY524341:JPB524375 JYU524341:JYX524375 KIQ524341:KIT524375 KSM524341:KSP524375 LCI524341:LCL524375 LME524341:LMH524375 LWA524341:LWD524375 MFW524341:MFZ524375 MPS524341:MPV524375 MZO524341:MZR524375 NJK524341:NJN524375 NTG524341:NTJ524375 ODC524341:ODF524375 OMY524341:ONB524375 OWU524341:OWX524375 PGQ524341:PGT524375 PQM524341:PQP524375 QAI524341:QAL524375 QKE524341:QKH524375 QUA524341:QUD524375 RDW524341:RDZ524375 RNS524341:RNV524375 RXO524341:RXR524375 SHK524341:SHN524375 SRG524341:SRJ524375 TBC524341:TBF524375 TKY524341:TLB524375 TUU524341:TUX524375 UEQ524341:UET524375 UOM524341:UOP524375 UYI524341:UYL524375 VIE524341:VIH524375 VSA524341:VSD524375 WBW524341:WBZ524375 WLS524341:WLV524375 WVO524341:WVR524375 G589877:J589911 JC589877:JF589911 SY589877:TB589911 ACU589877:ACX589911 AMQ589877:AMT589911 AWM589877:AWP589911 BGI589877:BGL589911 BQE589877:BQH589911 CAA589877:CAD589911 CJW589877:CJZ589911 CTS589877:CTV589911 DDO589877:DDR589911 DNK589877:DNN589911 DXG589877:DXJ589911 EHC589877:EHF589911 EQY589877:ERB589911 FAU589877:FAX589911 FKQ589877:FKT589911 FUM589877:FUP589911 GEI589877:GEL589911 GOE589877:GOH589911 GYA589877:GYD589911 HHW589877:HHZ589911 HRS589877:HRV589911 IBO589877:IBR589911 ILK589877:ILN589911 IVG589877:IVJ589911 JFC589877:JFF589911 JOY589877:JPB589911 JYU589877:JYX589911 KIQ589877:KIT589911 KSM589877:KSP589911 LCI589877:LCL589911 LME589877:LMH589911 LWA589877:LWD589911 MFW589877:MFZ589911 MPS589877:MPV589911 MZO589877:MZR589911 NJK589877:NJN589911 NTG589877:NTJ589911 ODC589877:ODF589911 OMY589877:ONB589911 OWU589877:OWX589911 PGQ589877:PGT589911 PQM589877:PQP589911 QAI589877:QAL589911 QKE589877:QKH589911 QUA589877:QUD589911 RDW589877:RDZ589911 RNS589877:RNV589911 RXO589877:RXR589911 SHK589877:SHN589911 SRG589877:SRJ589911 TBC589877:TBF589911 TKY589877:TLB589911 TUU589877:TUX589911 UEQ589877:UET589911 UOM589877:UOP589911 UYI589877:UYL589911 VIE589877:VIH589911 VSA589877:VSD589911 WBW589877:WBZ589911 WLS589877:WLV589911 WVO589877:WVR589911 G655413:J655447 JC655413:JF655447 SY655413:TB655447 ACU655413:ACX655447 AMQ655413:AMT655447 AWM655413:AWP655447 BGI655413:BGL655447 BQE655413:BQH655447 CAA655413:CAD655447 CJW655413:CJZ655447 CTS655413:CTV655447 DDO655413:DDR655447 DNK655413:DNN655447 DXG655413:DXJ655447 EHC655413:EHF655447 EQY655413:ERB655447 FAU655413:FAX655447 FKQ655413:FKT655447 FUM655413:FUP655447 GEI655413:GEL655447 GOE655413:GOH655447 GYA655413:GYD655447 HHW655413:HHZ655447 HRS655413:HRV655447 IBO655413:IBR655447 ILK655413:ILN655447 IVG655413:IVJ655447 JFC655413:JFF655447 JOY655413:JPB655447 JYU655413:JYX655447 KIQ655413:KIT655447 KSM655413:KSP655447 LCI655413:LCL655447 LME655413:LMH655447 LWA655413:LWD655447 MFW655413:MFZ655447 MPS655413:MPV655447 MZO655413:MZR655447 NJK655413:NJN655447 NTG655413:NTJ655447 ODC655413:ODF655447 OMY655413:ONB655447 OWU655413:OWX655447 PGQ655413:PGT655447 PQM655413:PQP655447 QAI655413:QAL655447 QKE655413:QKH655447 QUA655413:QUD655447 RDW655413:RDZ655447 RNS655413:RNV655447 RXO655413:RXR655447 SHK655413:SHN655447 SRG655413:SRJ655447 TBC655413:TBF655447 TKY655413:TLB655447 TUU655413:TUX655447 UEQ655413:UET655447 UOM655413:UOP655447 UYI655413:UYL655447 VIE655413:VIH655447 VSA655413:VSD655447 WBW655413:WBZ655447 WLS655413:WLV655447 WVO655413:WVR655447 G720949:J720983 JC720949:JF720983 SY720949:TB720983 ACU720949:ACX720983 AMQ720949:AMT720983 AWM720949:AWP720983 BGI720949:BGL720983 BQE720949:BQH720983 CAA720949:CAD720983 CJW720949:CJZ720983 CTS720949:CTV720983 DDO720949:DDR720983 DNK720949:DNN720983 DXG720949:DXJ720983 EHC720949:EHF720983 EQY720949:ERB720983 FAU720949:FAX720983 FKQ720949:FKT720983 FUM720949:FUP720983 GEI720949:GEL720983 GOE720949:GOH720983 GYA720949:GYD720983 HHW720949:HHZ720983 HRS720949:HRV720983 IBO720949:IBR720983 ILK720949:ILN720983 IVG720949:IVJ720983 JFC720949:JFF720983 JOY720949:JPB720983 JYU720949:JYX720983 KIQ720949:KIT720983 KSM720949:KSP720983 LCI720949:LCL720983 LME720949:LMH720983 LWA720949:LWD720983 MFW720949:MFZ720983 MPS720949:MPV720983 MZO720949:MZR720983 NJK720949:NJN720983 NTG720949:NTJ720983 ODC720949:ODF720983 OMY720949:ONB720983 OWU720949:OWX720983 PGQ720949:PGT720983 PQM720949:PQP720983 QAI720949:QAL720983 QKE720949:QKH720983 QUA720949:QUD720983 RDW720949:RDZ720983 RNS720949:RNV720983 RXO720949:RXR720983 SHK720949:SHN720983 SRG720949:SRJ720983 TBC720949:TBF720983 TKY720949:TLB720983 TUU720949:TUX720983 UEQ720949:UET720983 UOM720949:UOP720983 UYI720949:UYL720983 VIE720949:VIH720983 VSA720949:VSD720983 WBW720949:WBZ720983 WLS720949:WLV720983 WVO720949:WVR720983 G786485:J786519 JC786485:JF786519 SY786485:TB786519 ACU786485:ACX786519 AMQ786485:AMT786519 AWM786485:AWP786519 BGI786485:BGL786519 BQE786485:BQH786519 CAA786485:CAD786519 CJW786485:CJZ786519 CTS786485:CTV786519 DDO786485:DDR786519 DNK786485:DNN786519 DXG786485:DXJ786519 EHC786485:EHF786519 EQY786485:ERB786519 FAU786485:FAX786519 FKQ786485:FKT786519 FUM786485:FUP786519 GEI786485:GEL786519 GOE786485:GOH786519 GYA786485:GYD786519 HHW786485:HHZ786519 HRS786485:HRV786519 IBO786485:IBR786519 ILK786485:ILN786519 IVG786485:IVJ786519 JFC786485:JFF786519 JOY786485:JPB786519 JYU786485:JYX786519 KIQ786485:KIT786519 KSM786485:KSP786519 LCI786485:LCL786519 LME786485:LMH786519 LWA786485:LWD786519 MFW786485:MFZ786519 MPS786485:MPV786519 MZO786485:MZR786519 NJK786485:NJN786519 NTG786485:NTJ786519 ODC786485:ODF786519 OMY786485:ONB786519 OWU786485:OWX786519 PGQ786485:PGT786519 PQM786485:PQP786519 QAI786485:QAL786519 QKE786485:QKH786519 QUA786485:QUD786519 RDW786485:RDZ786519 RNS786485:RNV786519 RXO786485:RXR786519 SHK786485:SHN786519 SRG786485:SRJ786519 TBC786485:TBF786519 TKY786485:TLB786519 TUU786485:TUX786519 UEQ786485:UET786519 UOM786485:UOP786519 UYI786485:UYL786519 VIE786485:VIH786519 VSA786485:VSD786519 WBW786485:WBZ786519 WLS786485:WLV786519 WVO786485:WVR786519 G852021:J852055 JC852021:JF852055 SY852021:TB852055 ACU852021:ACX852055 AMQ852021:AMT852055 AWM852021:AWP852055 BGI852021:BGL852055 BQE852021:BQH852055 CAA852021:CAD852055 CJW852021:CJZ852055 CTS852021:CTV852055 DDO852021:DDR852055 DNK852021:DNN852055 DXG852021:DXJ852055 EHC852021:EHF852055 EQY852021:ERB852055 FAU852021:FAX852055 FKQ852021:FKT852055 FUM852021:FUP852055 GEI852021:GEL852055 GOE852021:GOH852055 GYA852021:GYD852055 HHW852021:HHZ852055 HRS852021:HRV852055 IBO852021:IBR852055 ILK852021:ILN852055 IVG852021:IVJ852055 JFC852021:JFF852055 JOY852021:JPB852055 JYU852021:JYX852055 KIQ852021:KIT852055 KSM852021:KSP852055 LCI852021:LCL852055 LME852021:LMH852055 LWA852021:LWD852055 MFW852021:MFZ852055 MPS852021:MPV852055 MZO852021:MZR852055 NJK852021:NJN852055 NTG852021:NTJ852055 ODC852021:ODF852055 OMY852021:ONB852055 OWU852021:OWX852055 PGQ852021:PGT852055 PQM852021:PQP852055 QAI852021:QAL852055 QKE852021:QKH852055 QUA852021:QUD852055 RDW852021:RDZ852055 RNS852021:RNV852055 RXO852021:RXR852055 SHK852021:SHN852055 SRG852021:SRJ852055 TBC852021:TBF852055 TKY852021:TLB852055 TUU852021:TUX852055 UEQ852021:UET852055 UOM852021:UOP852055 UYI852021:UYL852055 VIE852021:VIH852055 VSA852021:VSD852055 WBW852021:WBZ852055 WLS852021:WLV852055 WVO852021:WVR852055 G917557:J917591 JC917557:JF917591 SY917557:TB917591 ACU917557:ACX917591 AMQ917557:AMT917591 AWM917557:AWP917591 BGI917557:BGL917591 BQE917557:BQH917591 CAA917557:CAD917591 CJW917557:CJZ917591 CTS917557:CTV917591 DDO917557:DDR917591 DNK917557:DNN917591 DXG917557:DXJ917591 EHC917557:EHF917591 EQY917557:ERB917591 FAU917557:FAX917591 FKQ917557:FKT917591 FUM917557:FUP917591 GEI917557:GEL917591 GOE917557:GOH917591 GYA917557:GYD917591 HHW917557:HHZ917591 HRS917557:HRV917591 IBO917557:IBR917591 ILK917557:ILN917591 IVG917557:IVJ917591 JFC917557:JFF917591 JOY917557:JPB917591 JYU917557:JYX917591 KIQ917557:KIT917591 KSM917557:KSP917591 LCI917557:LCL917591 LME917557:LMH917591 LWA917557:LWD917591 MFW917557:MFZ917591 MPS917557:MPV917591 MZO917557:MZR917591 NJK917557:NJN917591 NTG917557:NTJ917591 ODC917557:ODF917591 OMY917557:ONB917591 OWU917557:OWX917591 PGQ917557:PGT917591 PQM917557:PQP917591 QAI917557:QAL917591 QKE917557:QKH917591 QUA917557:QUD917591 RDW917557:RDZ917591 RNS917557:RNV917591 RXO917557:RXR917591 SHK917557:SHN917591 SRG917557:SRJ917591 TBC917557:TBF917591 TKY917557:TLB917591 TUU917557:TUX917591 UEQ917557:UET917591 UOM917557:UOP917591 UYI917557:UYL917591 VIE917557:VIH917591 VSA917557:VSD917591 WBW917557:WBZ917591 WLS917557:WLV917591 WVO917557:WVR917591 G983093:J983127 JC983093:JF983127 SY983093:TB983127 ACU983093:ACX983127 AMQ983093:AMT983127 AWM983093:AWP983127 BGI983093:BGL983127 BQE983093:BQH983127 CAA983093:CAD983127 CJW983093:CJZ983127 CTS983093:CTV983127 DDO983093:DDR983127 DNK983093:DNN983127 DXG983093:DXJ983127 EHC983093:EHF983127 EQY983093:ERB983127 FAU983093:FAX983127 FKQ983093:FKT983127 FUM983093:FUP983127 GEI983093:GEL983127 GOE983093:GOH983127 GYA983093:GYD983127 HHW983093:HHZ983127 HRS983093:HRV983127 IBO983093:IBR983127 ILK983093:ILN983127 IVG983093:IVJ983127 JFC983093:JFF983127 JOY983093:JPB983127 JYU983093:JYX983127 KIQ983093:KIT983127 KSM983093:KSP983127 LCI983093:LCL983127 LME983093:LMH983127 LWA983093:LWD983127 MFW983093:MFZ983127 MPS983093:MPV983127 MZO983093:MZR983127 NJK983093:NJN983127 NTG983093:NTJ983127 ODC983093:ODF983127 OMY983093:ONB983127 OWU983093:OWX983127 PGQ983093:PGT983127 PQM983093:PQP983127 QAI983093:QAL983127 QKE983093:QKH983127 QUA983093:QUD983127 RDW983093:RDZ983127 RNS983093:RNV983127 RXO983093:RXR983127 SHK983093:SHN983127 SRG983093:SRJ983127 TBC983093:TBF983127 TKY983093:TLB983127 TUU983093:TUX983127 UEQ983093:UET983127 UOM983093:UOP983127 UYI983093:UYL983127 VIE983093:VIH983127 VSA983093:VSD983127 WBW983093:WBZ983127 WLS983093:WLV983127 WVO983093:WVR983127 K67:M74 JG67:JI74 TC67:TE74 ACY67:ADA74 AMU67:AMW74 AWQ67:AWS74 BGM67:BGO74 BQI67:BQK74 CAE67:CAG74 CKA67:CKC74 CTW67:CTY74 DDS67:DDU74 DNO67:DNQ74 DXK67:DXM74 EHG67:EHI74 ERC67:ERE74 FAY67:FBA74 FKU67:FKW74 FUQ67:FUS74 GEM67:GEO74 GOI67:GOK74 GYE67:GYG74 HIA67:HIC74 HRW67:HRY74 IBS67:IBU74 ILO67:ILQ74 IVK67:IVM74 JFG67:JFI74 JPC67:JPE74 JYY67:JZA74 KIU67:KIW74 KSQ67:KSS74 LCM67:LCO74 LMI67:LMK74 LWE67:LWG74 MGA67:MGC74 MPW67:MPY74 MZS67:MZU74 NJO67:NJQ74 NTK67:NTM74 ODG67:ODI74 ONC67:ONE74 OWY67:OXA74 PGU67:PGW74 PQQ67:PQS74 QAM67:QAO74 QKI67:QKK74 QUE67:QUG74 REA67:REC74 RNW67:RNY74 RXS67:RXU74 SHO67:SHQ74 SRK67:SRM74 TBG67:TBI74 TLC67:TLE74 TUY67:TVA74 UEU67:UEW74 UOQ67:UOS74 UYM67:UYO74 VII67:VIK74 VSE67:VSG74 WCA67:WCC74 WLW67:WLY74 WVS67:WVU74 K65603:M65610 JG65603:JI65610 TC65603:TE65610 ACY65603:ADA65610 AMU65603:AMW65610 AWQ65603:AWS65610 BGM65603:BGO65610 BQI65603:BQK65610 CAE65603:CAG65610 CKA65603:CKC65610 CTW65603:CTY65610 DDS65603:DDU65610 DNO65603:DNQ65610 DXK65603:DXM65610 EHG65603:EHI65610 ERC65603:ERE65610 FAY65603:FBA65610 FKU65603:FKW65610 FUQ65603:FUS65610 GEM65603:GEO65610 GOI65603:GOK65610 GYE65603:GYG65610 HIA65603:HIC65610 HRW65603:HRY65610 IBS65603:IBU65610 ILO65603:ILQ65610 IVK65603:IVM65610 JFG65603:JFI65610 JPC65603:JPE65610 JYY65603:JZA65610 KIU65603:KIW65610 KSQ65603:KSS65610 LCM65603:LCO65610 LMI65603:LMK65610 LWE65603:LWG65610 MGA65603:MGC65610 MPW65603:MPY65610 MZS65603:MZU65610 NJO65603:NJQ65610 NTK65603:NTM65610 ODG65603:ODI65610 ONC65603:ONE65610 OWY65603:OXA65610 PGU65603:PGW65610 PQQ65603:PQS65610 QAM65603:QAO65610 QKI65603:QKK65610 QUE65603:QUG65610 REA65603:REC65610 RNW65603:RNY65610 RXS65603:RXU65610 SHO65603:SHQ65610 SRK65603:SRM65610 TBG65603:TBI65610 TLC65603:TLE65610 TUY65603:TVA65610 UEU65603:UEW65610 UOQ65603:UOS65610 UYM65603:UYO65610 VII65603:VIK65610 VSE65603:VSG65610 WCA65603:WCC65610 WLW65603:WLY65610 WVS65603:WVU65610 K131139:M131146 JG131139:JI131146 TC131139:TE131146 ACY131139:ADA131146 AMU131139:AMW131146 AWQ131139:AWS131146 BGM131139:BGO131146 BQI131139:BQK131146 CAE131139:CAG131146 CKA131139:CKC131146 CTW131139:CTY131146 DDS131139:DDU131146 DNO131139:DNQ131146 DXK131139:DXM131146 EHG131139:EHI131146 ERC131139:ERE131146 FAY131139:FBA131146 FKU131139:FKW131146 FUQ131139:FUS131146 GEM131139:GEO131146 GOI131139:GOK131146 GYE131139:GYG131146 HIA131139:HIC131146 HRW131139:HRY131146 IBS131139:IBU131146 ILO131139:ILQ131146 IVK131139:IVM131146 JFG131139:JFI131146 JPC131139:JPE131146 JYY131139:JZA131146 KIU131139:KIW131146 KSQ131139:KSS131146 LCM131139:LCO131146 LMI131139:LMK131146 LWE131139:LWG131146 MGA131139:MGC131146 MPW131139:MPY131146 MZS131139:MZU131146 NJO131139:NJQ131146 NTK131139:NTM131146 ODG131139:ODI131146 ONC131139:ONE131146 OWY131139:OXA131146 PGU131139:PGW131146 PQQ131139:PQS131146 QAM131139:QAO131146 QKI131139:QKK131146 QUE131139:QUG131146 REA131139:REC131146 RNW131139:RNY131146 RXS131139:RXU131146 SHO131139:SHQ131146 SRK131139:SRM131146 TBG131139:TBI131146 TLC131139:TLE131146 TUY131139:TVA131146 UEU131139:UEW131146 UOQ131139:UOS131146 UYM131139:UYO131146 VII131139:VIK131146 VSE131139:VSG131146 WCA131139:WCC131146 WLW131139:WLY131146 WVS131139:WVU131146 K196675:M196682 JG196675:JI196682 TC196675:TE196682 ACY196675:ADA196682 AMU196675:AMW196682 AWQ196675:AWS196682 BGM196675:BGO196682 BQI196675:BQK196682 CAE196675:CAG196682 CKA196675:CKC196682 CTW196675:CTY196682 DDS196675:DDU196682 DNO196675:DNQ196682 DXK196675:DXM196682 EHG196675:EHI196682 ERC196675:ERE196682 FAY196675:FBA196682 FKU196675:FKW196682 FUQ196675:FUS196682 GEM196675:GEO196682 GOI196675:GOK196682 GYE196675:GYG196682 HIA196675:HIC196682 HRW196675:HRY196682 IBS196675:IBU196682 ILO196675:ILQ196682 IVK196675:IVM196682 JFG196675:JFI196682 JPC196675:JPE196682 JYY196675:JZA196682 KIU196675:KIW196682 KSQ196675:KSS196682 LCM196675:LCO196682 LMI196675:LMK196682 LWE196675:LWG196682 MGA196675:MGC196682 MPW196675:MPY196682 MZS196675:MZU196682 NJO196675:NJQ196682 NTK196675:NTM196682 ODG196675:ODI196682 ONC196675:ONE196682 OWY196675:OXA196682 PGU196675:PGW196682 PQQ196675:PQS196682 QAM196675:QAO196682 QKI196675:QKK196682 QUE196675:QUG196682 REA196675:REC196682 RNW196675:RNY196682 RXS196675:RXU196682 SHO196675:SHQ196682 SRK196675:SRM196682 TBG196675:TBI196682 TLC196675:TLE196682 TUY196675:TVA196682 UEU196675:UEW196682 UOQ196675:UOS196682 UYM196675:UYO196682 VII196675:VIK196682 VSE196675:VSG196682 WCA196675:WCC196682 WLW196675:WLY196682 WVS196675:WVU196682 K262211:M262218 JG262211:JI262218 TC262211:TE262218 ACY262211:ADA262218 AMU262211:AMW262218 AWQ262211:AWS262218 BGM262211:BGO262218 BQI262211:BQK262218 CAE262211:CAG262218 CKA262211:CKC262218 CTW262211:CTY262218 DDS262211:DDU262218 DNO262211:DNQ262218 DXK262211:DXM262218 EHG262211:EHI262218 ERC262211:ERE262218 FAY262211:FBA262218 FKU262211:FKW262218 FUQ262211:FUS262218 GEM262211:GEO262218 GOI262211:GOK262218 GYE262211:GYG262218 HIA262211:HIC262218 HRW262211:HRY262218 IBS262211:IBU262218 ILO262211:ILQ262218 IVK262211:IVM262218 JFG262211:JFI262218 JPC262211:JPE262218 JYY262211:JZA262218 KIU262211:KIW262218 KSQ262211:KSS262218 LCM262211:LCO262218 LMI262211:LMK262218 LWE262211:LWG262218 MGA262211:MGC262218 MPW262211:MPY262218 MZS262211:MZU262218 NJO262211:NJQ262218 NTK262211:NTM262218 ODG262211:ODI262218 ONC262211:ONE262218 OWY262211:OXA262218 PGU262211:PGW262218 PQQ262211:PQS262218 QAM262211:QAO262218 QKI262211:QKK262218 QUE262211:QUG262218 REA262211:REC262218 RNW262211:RNY262218 RXS262211:RXU262218 SHO262211:SHQ262218 SRK262211:SRM262218 TBG262211:TBI262218 TLC262211:TLE262218 TUY262211:TVA262218 UEU262211:UEW262218 UOQ262211:UOS262218 UYM262211:UYO262218 VII262211:VIK262218 VSE262211:VSG262218 WCA262211:WCC262218 WLW262211:WLY262218 WVS262211:WVU262218 K327747:M327754 JG327747:JI327754 TC327747:TE327754 ACY327747:ADA327754 AMU327747:AMW327754 AWQ327747:AWS327754 BGM327747:BGO327754 BQI327747:BQK327754 CAE327747:CAG327754 CKA327747:CKC327754 CTW327747:CTY327754 DDS327747:DDU327754 DNO327747:DNQ327754 DXK327747:DXM327754 EHG327747:EHI327754 ERC327747:ERE327754 FAY327747:FBA327754 FKU327747:FKW327754 FUQ327747:FUS327754 GEM327747:GEO327754 GOI327747:GOK327754 GYE327747:GYG327754 HIA327747:HIC327754 HRW327747:HRY327754 IBS327747:IBU327754 ILO327747:ILQ327754 IVK327747:IVM327754 JFG327747:JFI327754 JPC327747:JPE327754 JYY327747:JZA327754 KIU327747:KIW327754 KSQ327747:KSS327754 LCM327747:LCO327754 LMI327747:LMK327754 LWE327747:LWG327754 MGA327747:MGC327754 MPW327747:MPY327754 MZS327747:MZU327754 NJO327747:NJQ327754 NTK327747:NTM327754 ODG327747:ODI327754 ONC327747:ONE327754 OWY327747:OXA327754 PGU327747:PGW327754 PQQ327747:PQS327754 QAM327747:QAO327754 QKI327747:QKK327754 QUE327747:QUG327754 REA327747:REC327754 RNW327747:RNY327754 RXS327747:RXU327754 SHO327747:SHQ327754 SRK327747:SRM327754 TBG327747:TBI327754 TLC327747:TLE327754 TUY327747:TVA327754 UEU327747:UEW327754 UOQ327747:UOS327754 UYM327747:UYO327754 VII327747:VIK327754 VSE327747:VSG327754 WCA327747:WCC327754 WLW327747:WLY327754 WVS327747:WVU327754 K393283:M393290 JG393283:JI393290 TC393283:TE393290 ACY393283:ADA393290 AMU393283:AMW393290 AWQ393283:AWS393290 BGM393283:BGO393290 BQI393283:BQK393290 CAE393283:CAG393290 CKA393283:CKC393290 CTW393283:CTY393290 DDS393283:DDU393290 DNO393283:DNQ393290 DXK393283:DXM393290 EHG393283:EHI393290 ERC393283:ERE393290 FAY393283:FBA393290 FKU393283:FKW393290 FUQ393283:FUS393290 GEM393283:GEO393290 GOI393283:GOK393290 GYE393283:GYG393290 HIA393283:HIC393290 HRW393283:HRY393290 IBS393283:IBU393290 ILO393283:ILQ393290 IVK393283:IVM393290 JFG393283:JFI393290 JPC393283:JPE393290 JYY393283:JZA393290 KIU393283:KIW393290 KSQ393283:KSS393290 LCM393283:LCO393290 LMI393283:LMK393290 LWE393283:LWG393290 MGA393283:MGC393290 MPW393283:MPY393290 MZS393283:MZU393290 NJO393283:NJQ393290 NTK393283:NTM393290 ODG393283:ODI393290 ONC393283:ONE393290 OWY393283:OXA393290 PGU393283:PGW393290 PQQ393283:PQS393290 QAM393283:QAO393290 QKI393283:QKK393290 QUE393283:QUG393290 REA393283:REC393290 RNW393283:RNY393290 RXS393283:RXU393290 SHO393283:SHQ393290 SRK393283:SRM393290 TBG393283:TBI393290 TLC393283:TLE393290 TUY393283:TVA393290 UEU393283:UEW393290 UOQ393283:UOS393290 UYM393283:UYO393290 VII393283:VIK393290 VSE393283:VSG393290 WCA393283:WCC393290 WLW393283:WLY393290 WVS393283:WVU393290 K458819:M458826 JG458819:JI458826 TC458819:TE458826 ACY458819:ADA458826 AMU458819:AMW458826 AWQ458819:AWS458826 BGM458819:BGO458826 BQI458819:BQK458826 CAE458819:CAG458826 CKA458819:CKC458826 CTW458819:CTY458826 DDS458819:DDU458826 DNO458819:DNQ458826 DXK458819:DXM458826 EHG458819:EHI458826 ERC458819:ERE458826 FAY458819:FBA458826 FKU458819:FKW458826 FUQ458819:FUS458826 GEM458819:GEO458826 GOI458819:GOK458826 GYE458819:GYG458826 HIA458819:HIC458826 HRW458819:HRY458826 IBS458819:IBU458826 ILO458819:ILQ458826 IVK458819:IVM458826 JFG458819:JFI458826 JPC458819:JPE458826 JYY458819:JZA458826 KIU458819:KIW458826 KSQ458819:KSS458826 LCM458819:LCO458826 LMI458819:LMK458826 LWE458819:LWG458826 MGA458819:MGC458826 MPW458819:MPY458826 MZS458819:MZU458826 NJO458819:NJQ458826 NTK458819:NTM458826 ODG458819:ODI458826 ONC458819:ONE458826 OWY458819:OXA458826 PGU458819:PGW458826 PQQ458819:PQS458826 QAM458819:QAO458826 QKI458819:QKK458826 QUE458819:QUG458826 REA458819:REC458826 RNW458819:RNY458826 RXS458819:RXU458826 SHO458819:SHQ458826 SRK458819:SRM458826 TBG458819:TBI458826 TLC458819:TLE458826 TUY458819:TVA458826 UEU458819:UEW458826 UOQ458819:UOS458826 UYM458819:UYO458826 VII458819:VIK458826 VSE458819:VSG458826 WCA458819:WCC458826 WLW458819:WLY458826 WVS458819:WVU458826 K524355:M524362 JG524355:JI524362 TC524355:TE524362 ACY524355:ADA524362 AMU524355:AMW524362 AWQ524355:AWS524362 BGM524355:BGO524362 BQI524355:BQK524362 CAE524355:CAG524362 CKA524355:CKC524362 CTW524355:CTY524362 DDS524355:DDU524362 DNO524355:DNQ524362 DXK524355:DXM524362 EHG524355:EHI524362 ERC524355:ERE524362 FAY524355:FBA524362 FKU524355:FKW524362 FUQ524355:FUS524362 GEM524355:GEO524362 GOI524355:GOK524362 GYE524355:GYG524362 HIA524355:HIC524362 HRW524355:HRY524362 IBS524355:IBU524362 ILO524355:ILQ524362 IVK524355:IVM524362 JFG524355:JFI524362 JPC524355:JPE524362 JYY524355:JZA524362 KIU524355:KIW524362 KSQ524355:KSS524362 LCM524355:LCO524362 LMI524355:LMK524362 LWE524355:LWG524362 MGA524355:MGC524362 MPW524355:MPY524362 MZS524355:MZU524362 NJO524355:NJQ524362 NTK524355:NTM524362 ODG524355:ODI524362 ONC524355:ONE524362 OWY524355:OXA524362 PGU524355:PGW524362 PQQ524355:PQS524362 QAM524355:QAO524362 QKI524355:QKK524362 QUE524355:QUG524362 REA524355:REC524362 RNW524355:RNY524362 RXS524355:RXU524362 SHO524355:SHQ524362 SRK524355:SRM524362 TBG524355:TBI524362 TLC524355:TLE524362 TUY524355:TVA524362 UEU524355:UEW524362 UOQ524355:UOS524362 UYM524355:UYO524362 VII524355:VIK524362 VSE524355:VSG524362 WCA524355:WCC524362 WLW524355:WLY524362 WVS524355:WVU524362 K589891:M589898 JG589891:JI589898 TC589891:TE589898 ACY589891:ADA589898 AMU589891:AMW589898 AWQ589891:AWS589898 BGM589891:BGO589898 BQI589891:BQK589898 CAE589891:CAG589898 CKA589891:CKC589898 CTW589891:CTY589898 DDS589891:DDU589898 DNO589891:DNQ589898 DXK589891:DXM589898 EHG589891:EHI589898 ERC589891:ERE589898 FAY589891:FBA589898 FKU589891:FKW589898 FUQ589891:FUS589898 GEM589891:GEO589898 GOI589891:GOK589898 GYE589891:GYG589898 HIA589891:HIC589898 HRW589891:HRY589898 IBS589891:IBU589898 ILO589891:ILQ589898 IVK589891:IVM589898 JFG589891:JFI589898 JPC589891:JPE589898 JYY589891:JZA589898 KIU589891:KIW589898 KSQ589891:KSS589898 LCM589891:LCO589898 LMI589891:LMK589898 LWE589891:LWG589898 MGA589891:MGC589898 MPW589891:MPY589898 MZS589891:MZU589898 NJO589891:NJQ589898 NTK589891:NTM589898 ODG589891:ODI589898 ONC589891:ONE589898 OWY589891:OXA589898 PGU589891:PGW589898 PQQ589891:PQS589898 QAM589891:QAO589898 QKI589891:QKK589898 QUE589891:QUG589898 REA589891:REC589898 RNW589891:RNY589898 RXS589891:RXU589898 SHO589891:SHQ589898 SRK589891:SRM589898 TBG589891:TBI589898 TLC589891:TLE589898 TUY589891:TVA589898 UEU589891:UEW589898 UOQ589891:UOS589898 UYM589891:UYO589898 VII589891:VIK589898 VSE589891:VSG589898 WCA589891:WCC589898 WLW589891:WLY589898 WVS589891:WVU589898 K655427:M655434 JG655427:JI655434 TC655427:TE655434 ACY655427:ADA655434 AMU655427:AMW655434 AWQ655427:AWS655434 BGM655427:BGO655434 BQI655427:BQK655434 CAE655427:CAG655434 CKA655427:CKC655434 CTW655427:CTY655434 DDS655427:DDU655434 DNO655427:DNQ655434 DXK655427:DXM655434 EHG655427:EHI655434 ERC655427:ERE655434 FAY655427:FBA655434 FKU655427:FKW655434 FUQ655427:FUS655434 GEM655427:GEO655434 GOI655427:GOK655434 GYE655427:GYG655434 HIA655427:HIC655434 HRW655427:HRY655434 IBS655427:IBU655434 ILO655427:ILQ655434 IVK655427:IVM655434 JFG655427:JFI655434 JPC655427:JPE655434 JYY655427:JZA655434 KIU655427:KIW655434 KSQ655427:KSS655434 LCM655427:LCO655434 LMI655427:LMK655434 LWE655427:LWG655434 MGA655427:MGC655434 MPW655427:MPY655434 MZS655427:MZU655434 NJO655427:NJQ655434 NTK655427:NTM655434 ODG655427:ODI655434 ONC655427:ONE655434 OWY655427:OXA655434 PGU655427:PGW655434 PQQ655427:PQS655434 QAM655427:QAO655434 QKI655427:QKK655434 QUE655427:QUG655434 REA655427:REC655434 RNW655427:RNY655434 RXS655427:RXU655434 SHO655427:SHQ655434 SRK655427:SRM655434 TBG655427:TBI655434 TLC655427:TLE655434 TUY655427:TVA655434 UEU655427:UEW655434 UOQ655427:UOS655434 UYM655427:UYO655434 VII655427:VIK655434 VSE655427:VSG655434 WCA655427:WCC655434 WLW655427:WLY655434 WVS655427:WVU655434 K720963:M720970 JG720963:JI720970 TC720963:TE720970 ACY720963:ADA720970 AMU720963:AMW720970 AWQ720963:AWS720970 BGM720963:BGO720970 BQI720963:BQK720970 CAE720963:CAG720970 CKA720963:CKC720970 CTW720963:CTY720970 DDS720963:DDU720970 DNO720963:DNQ720970 DXK720963:DXM720970 EHG720963:EHI720970 ERC720963:ERE720970 FAY720963:FBA720970 FKU720963:FKW720970 FUQ720963:FUS720970 GEM720963:GEO720970 GOI720963:GOK720970 GYE720963:GYG720970 HIA720963:HIC720970 HRW720963:HRY720970 IBS720963:IBU720970 ILO720963:ILQ720970 IVK720963:IVM720970 JFG720963:JFI720970 JPC720963:JPE720970 JYY720963:JZA720970 KIU720963:KIW720970 KSQ720963:KSS720970 LCM720963:LCO720970 LMI720963:LMK720970 LWE720963:LWG720970 MGA720963:MGC720970 MPW720963:MPY720970 MZS720963:MZU720970 NJO720963:NJQ720970 NTK720963:NTM720970 ODG720963:ODI720970 ONC720963:ONE720970 OWY720963:OXA720970 PGU720963:PGW720970 PQQ720963:PQS720970 QAM720963:QAO720970 QKI720963:QKK720970 QUE720963:QUG720970 REA720963:REC720970 RNW720963:RNY720970 RXS720963:RXU720970 SHO720963:SHQ720970 SRK720963:SRM720970 TBG720963:TBI720970 TLC720963:TLE720970 TUY720963:TVA720970 UEU720963:UEW720970 UOQ720963:UOS720970 UYM720963:UYO720970 VII720963:VIK720970 VSE720963:VSG720970 WCA720963:WCC720970 WLW720963:WLY720970 WVS720963:WVU720970 K786499:M786506 JG786499:JI786506 TC786499:TE786506 ACY786499:ADA786506 AMU786499:AMW786506 AWQ786499:AWS786506 BGM786499:BGO786506 BQI786499:BQK786506 CAE786499:CAG786506 CKA786499:CKC786506 CTW786499:CTY786506 DDS786499:DDU786506 DNO786499:DNQ786506 DXK786499:DXM786506 EHG786499:EHI786506 ERC786499:ERE786506 FAY786499:FBA786506 FKU786499:FKW786506 FUQ786499:FUS786506 GEM786499:GEO786506 GOI786499:GOK786506 GYE786499:GYG786506 HIA786499:HIC786506 HRW786499:HRY786506 IBS786499:IBU786506 ILO786499:ILQ786506 IVK786499:IVM786506 JFG786499:JFI786506 JPC786499:JPE786506 JYY786499:JZA786506 KIU786499:KIW786506 KSQ786499:KSS786506 LCM786499:LCO786506 LMI786499:LMK786506 LWE786499:LWG786506 MGA786499:MGC786506 MPW786499:MPY786506 MZS786499:MZU786506 NJO786499:NJQ786506 NTK786499:NTM786506 ODG786499:ODI786506 ONC786499:ONE786506 OWY786499:OXA786506 PGU786499:PGW786506 PQQ786499:PQS786506 QAM786499:QAO786506 QKI786499:QKK786506 QUE786499:QUG786506 REA786499:REC786506 RNW786499:RNY786506 RXS786499:RXU786506 SHO786499:SHQ786506 SRK786499:SRM786506 TBG786499:TBI786506 TLC786499:TLE786506 TUY786499:TVA786506 UEU786499:UEW786506 UOQ786499:UOS786506 UYM786499:UYO786506 VII786499:VIK786506 VSE786499:VSG786506 WCA786499:WCC786506 WLW786499:WLY786506 WVS786499:WVU786506 K852035:M852042 JG852035:JI852042 TC852035:TE852042 ACY852035:ADA852042 AMU852035:AMW852042 AWQ852035:AWS852042 BGM852035:BGO852042 BQI852035:BQK852042 CAE852035:CAG852042 CKA852035:CKC852042 CTW852035:CTY852042 DDS852035:DDU852042 DNO852035:DNQ852042 DXK852035:DXM852042 EHG852035:EHI852042 ERC852035:ERE852042 FAY852035:FBA852042 FKU852035:FKW852042 FUQ852035:FUS852042 GEM852035:GEO852042 GOI852035:GOK852042 GYE852035:GYG852042 HIA852035:HIC852042 HRW852035:HRY852042 IBS852035:IBU852042 ILO852035:ILQ852042 IVK852035:IVM852042 JFG852035:JFI852042 JPC852035:JPE852042 JYY852035:JZA852042 KIU852035:KIW852042 KSQ852035:KSS852042 LCM852035:LCO852042 LMI852035:LMK852042 LWE852035:LWG852042 MGA852035:MGC852042 MPW852035:MPY852042 MZS852035:MZU852042 NJO852035:NJQ852042 NTK852035:NTM852042 ODG852035:ODI852042 ONC852035:ONE852042 OWY852035:OXA852042 PGU852035:PGW852042 PQQ852035:PQS852042 QAM852035:QAO852042 QKI852035:QKK852042 QUE852035:QUG852042 REA852035:REC852042 RNW852035:RNY852042 RXS852035:RXU852042 SHO852035:SHQ852042 SRK852035:SRM852042 TBG852035:TBI852042 TLC852035:TLE852042 TUY852035:TVA852042 UEU852035:UEW852042 UOQ852035:UOS852042 UYM852035:UYO852042 VII852035:VIK852042 VSE852035:VSG852042 WCA852035:WCC852042 WLW852035:WLY852042 WVS852035:WVU852042 K917571:M917578 JG917571:JI917578 TC917571:TE917578 ACY917571:ADA917578 AMU917571:AMW917578 AWQ917571:AWS917578 BGM917571:BGO917578 BQI917571:BQK917578 CAE917571:CAG917578 CKA917571:CKC917578 CTW917571:CTY917578 DDS917571:DDU917578 DNO917571:DNQ917578 DXK917571:DXM917578 EHG917571:EHI917578 ERC917571:ERE917578 FAY917571:FBA917578 FKU917571:FKW917578 FUQ917571:FUS917578 GEM917571:GEO917578 GOI917571:GOK917578 GYE917571:GYG917578 HIA917571:HIC917578 HRW917571:HRY917578 IBS917571:IBU917578 ILO917571:ILQ917578 IVK917571:IVM917578 JFG917571:JFI917578 JPC917571:JPE917578 JYY917571:JZA917578 KIU917571:KIW917578 KSQ917571:KSS917578 LCM917571:LCO917578 LMI917571:LMK917578 LWE917571:LWG917578 MGA917571:MGC917578 MPW917571:MPY917578 MZS917571:MZU917578 NJO917571:NJQ917578 NTK917571:NTM917578 ODG917571:ODI917578 ONC917571:ONE917578 OWY917571:OXA917578 PGU917571:PGW917578 PQQ917571:PQS917578 QAM917571:QAO917578 QKI917571:QKK917578 QUE917571:QUG917578 REA917571:REC917578 RNW917571:RNY917578 RXS917571:RXU917578 SHO917571:SHQ917578 SRK917571:SRM917578 TBG917571:TBI917578 TLC917571:TLE917578 TUY917571:TVA917578 UEU917571:UEW917578 UOQ917571:UOS917578 UYM917571:UYO917578 VII917571:VIK917578 VSE917571:VSG917578 WCA917571:WCC917578 WLW917571:WLY917578 WVS917571:WVU917578 K983107:M983114 JG983107:JI983114 TC983107:TE983114 ACY983107:ADA983114 AMU983107:AMW983114 AWQ983107:AWS983114 BGM983107:BGO983114 BQI983107:BQK983114 CAE983107:CAG983114 CKA983107:CKC983114 CTW983107:CTY983114 DDS983107:DDU983114 DNO983107:DNQ983114 DXK983107:DXM983114 EHG983107:EHI983114 ERC983107:ERE983114 FAY983107:FBA983114 FKU983107:FKW983114 FUQ983107:FUS983114 GEM983107:GEO983114 GOI983107:GOK983114 GYE983107:GYG983114 HIA983107:HIC983114 HRW983107:HRY983114 IBS983107:IBU983114 ILO983107:ILQ983114 IVK983107:IVM983114 JFG983107:JFI983114 JPC983107:JPE983114 JYY983107:JZA983114 KIU983107:KIW983114 KSQ983107:KSS983114 LCM983107:LCO983114 LMI983107:LMK983114 LWE983107:LWG983114 MGA983107:MGC983114 MPW983107:MPY983114 MZS983107:MZU983114 NJO983107:NJQ983114 NTK983107:NTM983114 ODG983107:ODI983114 ONC983107:ONE983114 OWY983107:OXA983114 PGU983107:PGW983114 PQQ983107:PQS983114 QAM983107:QAO983114 QKI983107:QKK983114 QUE983107:QUG983114 REA983107:REC983114 RNW983107:RNY983114 RXS983107:RXU983114 SHO983107:SHQ983114 SRK983107:SRM983114 TBG983107:TBI983114 TLC983107:TLE983114 TUY983107:TVA983114 UEU983107:UEW983114 UOQ983107:UOS983114 UYM983107:UYO983114 VII983107:VIK983114 VSE983107:VSG983114 WCA983107:WCC983114 WLW983107:WLY983114 WVS983107:WVU983114 G34:J51 JC34:JF51 SY34:TB51 ACU34:ACX51 AMQ34:AMT51 AWM34:AWP51 BGI34:BGL51 BQE34:BQH51 CAA34:CAD51 CJW34:CJZ51 CTS34:CTV51 DDO34:DDR51 DNK34:DNN51 DXG34:DXJ51 EHC34:EHF51 EQY34:ERB51 FAU34:FAX51 FKQ34:FKT51 FUM34:FUP51 GEI34:GEL51 GOE34:GOH51 GYA34:GYD51 HHW34:HHZ51 HRS34:HRV51 IBO34:IBR51 ILK34:ILN51 IVG34:IVJ51 JFC34:JFF51 JOY34:JPB51 JYU34:JYX51 KIQ34:KIT51 KSM34:KSP51 LCI34:LCL51 LME34:LMH51 LWA34:LWD51 MFW34:MFZ51 MPS34:MPV51 MZO34:MZR51 NJK34:NJN51 NTG34:NTJ51 ODC34:ODF51 OMY34:ONB51 OWU34:OWX51 PGQ34:PGT51 PQM34:PQP51 QAI34:QAL51 QKE34:QKH51 QUA34:QUD51 RDW34:RDZ51 RNS34:RNV51 RXO34:RXR51 SHK34:SHN51 SRG34:SRJ51 TBC34:TBF51 TKY34:TLB51 TUU34:TUX51 UEQ34:UET51 UOM34:UOP51 UYI34:UYL51 VIE34:VIH51 VSA34:VSD51 WBW34:WBZ51 WLS34:WLV51 WVO34:WVR51 G65570:J65587 JC65570:JF65587 SY65570:TB65587 ACU65570:ACX65587 AMQ65570:AMT65587 AWM65570:AWP65587 BGI65570:BGL65587 BQE65570:BQH65587 CAA65570:CAD65587 CJW65570:CJZ65587 CTS65570:CTV65587 DDO65570:DDR65587 DNK65570:DNN65587 DXG65570:DXJ65587 EHC65570:EHF65587 EQY65570:ERB65587 FAU65570:FAX65587 FKQ65570:FKT65587 FUM65570:FUP65587 GEI65570:GEL65587 GOE65570:GOH65587 GYA65570:GYD65587 HHW65570:HHZ65587 HRS65570:HRV65587 IBO65570:IBR65587 ILK65570:ILN65587 IVG65570:IVJ65587 JFC65570:JFF65587 JOY65570:JPB65587 JYU65570:JYX65587 KIQ65570:KIT65587 KSM65570:KSP65587 LCI65570:LCL65587 LME65570:LMH65587 LWA65570:LWD65587 MFW65570:MFZ65587 MPS65570:MPV65587 MZO65570:MZR65587 NJK65570:NJN65587 NTG65570:NTJ65587 ODC65570:ODF65587 OMY65570:ONB65587 OWU65570:OWX65587 PGQ65570:PGT65587 PQM65570:PQP65587 QAI65570:QAL65587 QKE65570:QKH65587 QUA65570:QUD65587 RDW65570:RDZ65587 RNS65570:RNV65587 RXO65570:RXR65587 SHK65570:SHN65587 SRG65570:SRJ65587 TBC65570:TBF65587 TKY65570:TLB65587 TUU65570:TUX65587 UEQ65570:UET65587 UOM65570:UOP65587 UYI65570:UYL65587 VIE65570:VIH65587 VSA65570:VSD65587 WBW65570:WBZ65587 WLS65570:WLV65587 WVO65570:WVR65587 G131106:J131123 JC131106:JF131123 SY131106:TB131123 ACU131106:ACX131123 AMQ131106:AMT131123 AWM131106:AWP131123 BGI131106:BGL131123 BQE131106:BQH131123 CAA131106:CAD131123 CJW131106:CJZ131123 CTS131106:CTV131123 DDO131106:DDR131123 DNK131106:DNN131123 DXG131106:DXJ131123 EHC131106:EHF131123 EQY131106:ERB131123 FAU131106:FAX131123 FKQ131106:FKT131123 FUM131106:FUP131123 GEI131106:GEL131123 GOE131106:GOH131123 GYA131106:GYD131123 HHW131106:HHZ131123 HRS131106:HRV131123 IBO131106:IBR131123 ILK131106:ILN131123 IVG131106:IVJ131123 JFC131106:JFF131123 JOY131106:JPB131123 JYU131106:JYX131123 KIQ131106:KIT131123 KSM131106:KSP131123 LCI131106:LCL131123 LME131106:LMH131123 LWA131106:LWD131123 MFW131106:MFZ131123 MPS131106:MPV131123 MZO131106:MZR131123 NJK131106:NJN131123 NTG131106:NTJ131123 ODC131106:ODF131123 OMY131106:ONB131123 OWU131106:OWX131123 PGQ131106:PGT131123 PQM131106:PQP131123 QAI131106:QAL131123 QKE131106:QKH131123 QUA131106:QUD131123 RDW131106:RDZ131123 RNS131106:RNV131123 RXO131106:RXR131123 SHK131106:SHN131123 SRG131106:SRJ131123 TBC131106:TBF131123 TKY131106:TLB131123 TUU131106:TUX131123 UEQ131106:UET131123 UOM131106:UOP131123 UYI131106:UYL131123 VIE131106:VIH131123 VSA131106:VSD131123 WBW131106:WBZ131123 WLS131106:WLV131123 WVO131106:WVR131123 G196642:J196659 JC196642:JF196659 SY196642:TB196659 ACU196642:ACX196659 AMQ196642:AMT196659 AWM196642:AWP196659 BGI196642:BGL196659 BQE196642:BQH196659 CAA196642:CAD196659 CJW196642:CJZ196659 CTS196642:CTV196659 DDO196642:DDR196659 DNK196642:DNN196659 DXG196642:DXJ196659 EHC196642:EHF196659 EQY196642:ERB196659 FAU196642:FAX196659 FKQ196642:FKT196659 FUM196642:FUP196659 GEI196642:GEL196659 GOE196642:GOH196659 GYA196642:GYD196659 HHW196642:HHZ196659 HRS196642:HRV196659 IBO196642:IBR196659 ILK196642:ILN196659 IVG196642:IVJ196659 JFC196642:JFF196659 JOY196642:JPB196659 JYU196642:JYX196659 KIQ196642:KIT196659 KSM196642:KSP196659 LCI196642:LCL196659 LME196642:LMH196659 LWA196642:LWD196659 MFW196642:MFZ196659 MPS196642:MPV196659 MZO196642:MZR196659 NJK196642:NJN196659 NTG196642:NTJ196659 ODC196642:ODF196659 OMY196642:ONB196659 OWU196642:OWX196659 PGQ196642:PGT196659 PQM196642:PQP196659 QAI196642:QAL196659 QKE196642:QKH196659 QUA196642:QUD196659 RDW196642:RDZ196659 RNS196642:RNV196659 RXO196642:RXR196659 SHK196642:SHN196659 SRG196642:SRJ196659 TBC196642:TBF196659 TKY196642:TLB196659 TUU196642:TUX196659 UEQ196642:UET196659 UOM196642:UOP196659 UYI196642:UYL196659 VIE196642:VIH196659 VSA196642:VSD196659 WBW196642:WBZ196659 WLS196642:WLV196659 WVO196642:WVR196659 G262178:J262195 JC262178:JF262195 SY262178:TB262195 ACU262178:ACX262195 AMQ262178:AMT262195 AWM262178:AWP262195 BGI262178:BGL262195 BQE262178:BQH262195 CAA262178:CAD262195 CJW262178:CJZ262195 CTS262178:CTV262195 DDO262178:DDR262195 DNK262178:DNN262195 DXG262178:DXJ262195 EHC262178:EHF262195 EQY262178:ERB262195 FAU262178:FAX262195 FKQ262178:FKT262195 FUM262178:FUP262195 GEI262178:GEL262195 GOE262178:GOH262195 GYA262178:GYD262195 HHW262178:HHZ262195 HRS262178:HRV262195 IBO262178:IBR262195 ILK262178:ILN262195 IVG262178:IVJ262195 JFC262178:JFF262195 JOY262178:JPB262195 JYU262178:JYX262195 KIQ262178:KIT262195 KSM262178:KSP262195 LCI262178:LCL262195 LME262178:LMH262195 LWA262178:LWD262195 MFW262178:MFZ262195 MPS262178:MPV262195 MZO262178:MZR262195 NJK262178:NJN262195 NTG262178:NTJ262195 ODC262178:ODF262195 OMY262178:ONB262195 OWU262178:OWX262195 PGQ262178:PGT262195 PQM262178:PQP262195 QAI262178:QAL262195 QKE262178:QKH262195 QUA262178:QUD262195 RDW262178:RDZ262195 RNS262178:RNV262195 RXO262178:RXR262195 SHK262178:SHN262195 SRG262178:SRJ262195 TBC262178:TBF262195 TKY262178:TLB262195 TUU262178:TUX262195 UEQ262178:UET262195 UOM262178:UOP262195 UYI262178:UYL262195 VIE262178:VIH262195 VSA262178:VSD262195 WBW262178:WBZ262195 WLS262178:WLV262195 WVO262178:WVR262195 G327714:J327731 JC327714:JF327731 SY327714:TB327731 ACU327714:ACX327731 AMQ327714:AMT327731 AWM327714:AWP327731 BGI327714:BGL327731 BQE327714:BQH327731 CAA327714:CAD327731 CJW327714:CJZ327731 CTS327714:CTV327731 DDO327714:DDR327731 DNK327714:DNN327731 DXG327714:DXJ327731 EHC327714:EHF327731 EQY327714:ERB327731 FAU327714:FAX327731 FKQ327714:FKT327731 FUM327714:FUP327731 GEI327714:GEL327731 GOE327714:GOH327731 GYA327714:GYD327731 HHW327714:HHZ327731 HRS327714:HRV327731 IBO327714:IBR327731 ILK327714:ILN327731 IVG327714:IVJ327731 JFC327714:JFF327731 JOY327714:JPB327731 JYU327714:JYX327731 KIQ327714:KIT327731 KSM327714:KSP327731 LCI327714:LCL327731 LME327714:LMH327731 LWA327714:LWD327731 MFW327714:MFZ327731 MPS327714:MPV327731 MZO327714:MZR327731 NJK327714:NJN327731 NTG327714:NTJ327731 ODC327714:ODF327731 OMY327714:ONB327731 OWU327714:OWX327731 PGQ327714:PGT327731 PQM327714:PQP327731 QAI327714:QAL327731 QKE327714:QKH327731 QUA327714:QUD327731 RDW327714:RDZ327731 RNS327714:RNV327731 RXO327714:RXR327731 SHK327714:SHN327731 SRG327714:SRJ327731 TBC327714:TBF327731 TKY327714:TLB327731 TUU327714:TUX327731 UEQ327714:UET327731 UOM327714:UOP327731 UYI327714:UYL327731 VIE327714:VIH327731 VSA327714:VSD327731 WBW327714:WBZ327731 WLS327714:WLV327731 WVO327714:WVR327731 G393250:J393267 JC393250:JF393267 SY393250:TB393267 ACU393250:ACX393267 AMQ393250:AMT393267 AWM393250:AWP393267 BGI393250:BGL393267 BQE393250:BQH393267 CAA393250:CAD393267 CJW393250:CJZ393267 CTS393250:CTV393267 DDO393250:DDR393267 DNK393250:DNN393267 DXG393250:DXJ393267 EHC393250:EHF393267 EQY393250:ERB393267 FAU393250:FAX393267 FKQ393250:FKT393267 FUM393250:FUP393267 GEI393250:GEL393267 GOE393250:GOH393267 GYA393250:GYD393267 HHW393250:HHZ393267 HRS393250:HRV393267 IBO393250:IBR393267 ILK393250:ILN393267 IVG393250:IVJ393267 JFC393250:JFF393267 JOY393250:JPB393267 JYU393250:JYX393267 KIQ393250:KIT393267 KSM393250:KSP393267 LCI393250:LCL393267 LME393250:LMH393267 LWA393250:LWD393267 MFW393250:MFZ393267 MPS393250:MPV393267 MZO393250:MZR393267 NJK393250:NJN393267 NTG393250:NTJ393267 ODC393250:ODF393267 OMY393250:ONB393267 OWU393250:OWX393267 PGQ393250:PGT393267 PQM393250:PQP393267 QAI393250:QAL393267 QKE393250:QKH393267 QUA393250:QUD393267 RDW393250:RDZ393267 RNS393250:RNV393267 RXO393250:RXR393267 SHK393250:SHN393267 SRG393250:SRJ393267 TBC393250:TBF393267 TKY393250:TLB393267 TUU393250:TUX393267 UEQ393250:UET393267 UOM393250:UOP393267 UYI393250:UYL393267 VIE393250:VIH393267 VSA393250:VSD393267 WBW393250:WBZ393267 WLS393250:WLV393267 WVO393250:WVR393267 G458786:J458803 JC458786:JF458803 SY458786:TB458803 ACU458786:ACX458803 AMQ458786:AMT458803 AWM458786:AWP458803 BGI458786:BGL458803 BQE458786:BQH458803 CAA458786:CAD458803 CJW458786:CJZ458803 CTS458786:CTV458803 DDO458786:DDR458803 DNK458786:DNN458803 DXG458786:DXJ458803 EHC458786:EHF458803 EQY458786:ERB458803 FAU458786:FAX458803 FKQ458786:FKT458803 FUM458786:FUP458803 GEI458786:GEL458803 GOE458786:GOH458803 GYA458786:GYD458803 HHW458786:HHZ458803 HRS458786:HRV458803 IBO458786:IBR458803 ILK458786:ILN458803 IVG458786:IVJ458803 JFC458786:JFF458803 JOY458786:JPB458803 JYU458786:JYX458803 KIQ458786:KIT458803 KSM458786:KSP458803 LCI458786:LCL458803 LME458786:LMH458803 LWA458786:LWD458803 MFW458786:MFZ458803 MPS458786:MPV458803 MZO458786:MZR458803 NJK458786:NJN458803 NTG458786:NTJ458803 ODC458786:ODF458803 OMY458786:ONB458803 OWU458786:OWX458803 PGQ458786:PGT458803 PQM458786:PQP458803 QAI458786:QAL458803 QKE458786:QKH458803 QUA458786:QUD458803 RDW458786:RDZ458803 RNS458786:RNV458803 RXO458786:RXR458803 SHK458786:SHN458803 SRG458786:SRJ458803 TBC458786:TBF458803 TKY458786:TLB458803 TUU458786:TUX458803 UEQ458786:UET458803 UOM458786:UOP458803 UYI458786:UYL458803 VIE458786:VIH458803 VSA458786:VSD458803 WBW458786:WBZ458803 WLS458786:WLV458803 WVO458786:WVR458803 G524322:J524339 JC524322:JF524339 SY524322:TB524339 ACU524322:ACX524339 AMQ524322:AMT524339 AWM524322:AWP524339 BGI524322:BGL524339 BQE524322:BQH524339 CAA524322:CAD524339 CJW524322:CJZ524339 CTS524322:CTV524339 DDO524322:DDR524339 DNK524322:DNN524339 DXG524322:DXJ524339 EHC524322:EHF524339 EQY524322:ERB524339 FAU524322:FAX524339 FKQ524322:FKT524339 FUM524322:FUP524339 GEI524322:GEL524339 GOE524322:GOH524339 GYA524322:GYD524339 HHW524322:HHZ524339 HRS524322:HRV524339 IBO524322:IBR524339 ILK524322:ILN524339 IVG524322:IVJ524339 JFC524322:JFF524339 JOY524322:JPB524339 JYU524322:JYX524339 KIQ524322:KIT524339 KSM524322:KSP524339 LCI524322:LCL524339 LME524322:LMH524339 LWA524322:LWD524339 MFW524322:MFZ524339 MPS524322:MPV524339 MZO524322:MZR524339 NJK524322:NJN524339 NTG524322:NTJ524339 ODC524322:ODF524339 OMY524322:ONB524339 OWU524322:OWX524339 PGQ524322:PGT524339 PQM524322:PQP524339 QAI524322:QAL524339 QKE524322:QKH524339 QUA524322:QUD524339 RDW524322:RDZ524339 RNS524322:RNV524339 RXO524322:RXR524339 SHK524322:SHN524339 SRG524322:SRJ524339 TBC524322:TBF524339 TKY524322:TLB524339 TUU524322:TUX524339 UEQ524322:UET524339 UOM524322:UOP524339 UYI524322:UYL524339 VIE524322:VIH524339 VSA524322:VSD524339 WBW524322:WBZ524339 WLS524322:WLV524339 WVO524322:WVR524339 G589858:J589875 JC589858:JF589875 SY589858:TB589875 ACU589858:ACX589875 AMQ589858:AMT589875 AWM589858:AWP589875 BGI589858:BGL589875 BQE589858:BQH589875 CAA589858:CAD589875 CJW589858:CJZ589875 CTS589858:CTV589875 DDO589858:DDR589875 DNK589858:DNN589875 DXG589858:DXJ589875 EHC589858:EHF589875 EQY589858:ERB589875 FAU589858:FAX589875 FKQ589858:FKT589875 FUM589858:FUP589875 GEI589858:GEL589875 GOE589858:GOH589875 GYA589858:GYD589875 HHW589858:HHZ589875 HRS589858:HRV589875 IBO589858:IBR589875 ILK589858:ILN589875 IVG589858:IVJ589875 JFC589858:JFF589875 JOY589858:JPB589875 JYU589858:JYX589875 KIQ589858:KIT589875 KSM589858:KSP589875 LCI589858:LCL589875 LME589858:LMH589875 LWA589858:LWD589875 MFW589858:MFZ589875 MPS589858:MPV589875 MZO589858:MZR589875 NJK589858:NJN589875 NTG589858:NTJ589875 ODC589858:ODF589875 OMY589858:ONB589875 OWU589858:OWX589875 PGQ589858:PGT589875 PQM589858:PQP589875 QAI589858:QAL589875 QKE589858:QKH589875 QUA589858:QUD589875 RDW589858:RDZ589875 RNS589858:RNV589875 RXO589858:RXR589875 SHK589858:SHN589875 SRG589858:SRJ589875 TBC589858:TBF589875 TKY589858:TLB589875 TUU589858:TUX589875 UEQ589858:UET589875 UOM589858:UOP589875 UYI589858:UYL589875 VIE589858:VIH589875 VSA589858:VSD589875 WBW589858:WBZ589875 WLS589858:WLV589875 WVO589858:WVR589875 G655394:J655411 JC655394:JF655411 SY655394:TB655411 ACU655394:ACX655411 AMQ655394:AMT655411 AWM655394:AWP655411 BGI655394:BGL655411 BQE655394:BQH655411 CAA655394:CAD655411 CJW655394:CJZ655411 CTS655394:CTV655411 DDO655394:DDR655411 DNK655394:DNN655411 DXG655394:DXJ655411 EHC655394:EHF655411 EQY655394:ERB655411 FAU655394:FAX655411 FKQ655394:FKT655411 FUM655394:FUP655411 GEI655394:GEL655411 GOE655394:GOH655411 GYA655394:GYD655411 HHW655394:HHZ655411 HRS655394:HRV655411 IBO655394:IBR655411 ILK655394:ILN655411 IVG655394:IVJ655411 JFC655394:JFF655411 JOY655394:JPB655411 JYU655394:JYX655411 KIQ655394:KIT655411 KSM655394:KSP655411 LCI655394:LCL655411 LME655394:LMH655411 LWA655394:LWD655411 MFW655394:MFZ655411 MPS655394:MPV655411 MZO655394:MZR655411 NJK655394:NJN655411 NTG655394:NTJ655411 ODC655394:ODF655411 OMY655394:ONB655411 OWU655394:OWX655411 PGQ655394:PGT655411 PQM655394:PQP655411 QAI655394:QAL655411 QKE655394:QKH655411 QUA655394:QUD655411 RDW655394:RDZ655411 RNS655394:RNV655411 RXO655394:RXR655411 SHK655394:SHN655411 SRG655394:SRJ655411 TBC655394:TBF655411 TKY655394:TLB655411 TUU655394:TUX655411 UEQ655394:UET655411 UOM655394:UOP655411 UYI655394:UYL655411 VIE655394:VIH655411 VSA655394:VSD655411 WBW655394:WBZ655411 WLS655394:WLV655411 WVO655394:WVR655411 G720930:J720947 JC720930:JF720947 SY720930:TB720947 ACU720930:ACX720947 AMQ720930:AMT720947 AWM720930:AWP720947 BGI720930:BGL720947 BQE720930:BQH720947 CAA720930:CAD720947 CJW720930:CJZ720947 CTS720930:CTV720947 DDO720930:DDR720947 DNK720930:DNN720947 DXG720930:DXJ720947 EHC720930:EHF720947 EQY720930:ERB720947 FAU720930:FAX720947 FKQ720930:FKT720947 FUM720930:FUP720947 GEI720930:GEL720947 GOE720930:GOH720947 GYA720930:GYD720947 HHW720930:HHZ720947 HRS720930:HRV720947 IBO720930:IBR720947 ILK720930:ILN720947 IVG720930:IVJ720947 JFC720930:JFF720947 JOY720930:JPB720947 JYU720930:JYX720947 KIQ720930:KIT720947 KSM720930:KSP720947 LCI720930:LCL720947 LME720930:LMH720947 LWA720930:LWD720947 MFW720930:MFZ720947 MPS720930:MPV720947 MZO720930:MZR720947 NJK720930:NJN720947 NTG720930:NTJ720947 ODC720930:ODF720947 OMY720930:ONB720947 OWU720930:OWX720947 PGQ720930:PGT720947 PQM720930:PQP720947 QAI720930:QAL720947 QKE720930:QKH720947 QUA720930:QUD720947 RDW720930:RDZ720947 RNS720930:RNV720947 RXO720930:RXR720947 SHK720930:SHN720947 SRG720930:SRJ720947 TBC720930:TBF720947 TKY720930:TLB720947 TUU720930:TUX720947 UEQ720930:UET720947 UOM720930:UOP720947 UYI720930:UYL720947 VIE720930:VIH720947 VSA720930:VSD720947 WBW720930:WBZ720947 WLS720930:WLV720947 WVO720930:WVR720947 G786466:J786483 JC786466:JF786483 SY786466:TB786483 ACU786466:ACX786483 AMQ786466:AMT786483 AWM786466:AWP786483 BGI786466:BGL786483 BQE786466:BQH786483 CAA786466:CAD786483 CJW786466:CJZ786483 CTS786466:CTV786483 DDO786466:DDR786483 DNK786466:DNN786483 DXG786466:DXJ786483 EHC786466:EHF786483 EQY786466:ERB786483 FAU786466:FAX786483 FKQ786466:FKT786483 FUM786466:FUP786483 GEI786466:GEL786483 GOE786466:GOH786483 GYA786466:GYD786483 HHW786466:HHZ786483 HRS786466:HRV786483 IBO786466:IBR786483 ILK786466:ILN786483 IVG786466:IVJ786483 JFC786466:JFF786483 JOY786466:JPB786483 JYU786466:JYX786483 KIQ786466:KIT786483 KSM786466:KSP786483 LCI786466:LCL786483 LME786466:LMH786483 LWA786466:LWD786483 MFW786466:MFZ786483 MPS786466:MPV786483 MZO786466:MZR786483 NJK786466:NJN786483 NTG786466:NTJ786483 ODC786466:ODF786483 OMY786466:ONB786483 OWU786466:OWX786483 PGQ786466:PGT786483 PQM786466:PQP786483 QAI786466:QAL786483 QKE786466:QKH786483 QUA786466:QUD786483 RDW786466:RDZ786483 RNS786466:RNV786483 RXO786466:RXR786483 SHK786466:SHN786483 SRG786466:SRJ786483 TBC786466:TBF786483 TKY786466:TLB786483 TUU786466:TUX786483 UEQ786466:UET786483 UOM786466:UOP786483 UYI786466:UYL786483 VIE786466:VIH786483 VSA786466:VSD786483 WBW786466:WBZ786483 WLS786466:WLV786483 WVO786466:WVR786483 G852002:J852019 JC852002:JF852019 SY852002:TB852019 ACU852002:ACX852019 AMQ852002:AMT852019 AWM852002:AWP852019 BGI852002:BGL852019 BQE852002:BQH852019 CAA852002:CAD852019 CJW852002:CJZ852019 CTS852002:CTV852019 DDO852002:DDR852019 DNK852002:DNN852019 DXG852002:DXJ852019 EHC852002:EHF852019 EQY852002:ERB852019 FAU852002:FAX852019 FKQ852002:FKT852019 FUM852002:FUP852019 GEI852002:GEL852019 GOE852002:GOH852019 GYA852002:GYD852019 HHW852002:HHZ852019 HRS852002:HRV852019 IBO852002:IBR852019 ILK852002:ILN852019 IVG852002:IVJ852019 JFC852002:JFF852019 JOY852002:JPB852019 JYU852002:JYX852019 KIQ852002:KIT852019 KSM852002:KSP852019 LCI852002:LCL852019 LME852002:LMH852019 LWA852002:LWD852019 MFW852002:MFZ852019 MPS852002:MPV852019 MZO852002:MZR852019 NJK852002:NJN852019 NTG852002:NTJ852019 ODC852002:ODF852019 OMY852002:ONB852019 OWU852002:OWX852019 PGQ852002:PGT852019 PQM852002:PQP852019 QAI852002:QAL852019 QKE852002:QKH852019 QUA852002:QUD852019 RDW852002:RDZ852019 RNS852002:RNV852019 RXO852002:RXR852019 SHK852002:SHN852019 SRG852002:SRJ852019 TBC852002:TBF852019 TKY852002:TLB852019 TUU852002:TUX852019 UEQ852002:UET852019 UOM852002:UOP852019 UYI852002:UYL852019 VIE852002:VIH852019 VSA852002:VSD852019 WBW852002:WBZ852019 WLS852002:WLV852019 WVO852002:WVR852019 G917538:J917555 JC917538:JF917555 SY917538:TB917555 ACU917538:ACX917555 AMQ917538:AMT917555 AWM917538:AWP917555 BGI917538:BGL917555 BQE917538:BQH917555 CAA917538:CAD917555 CJW917538:CJZ917555 CTS917538:CTV917555 DDO917538:DDR917555 DNK917538:DNN917555 DXG917538:DXJ917555 EHC917538:EHF917555 EQY917538:ERB917555 FAU917538:FAX917555 FKQ917538:FKT917555 FUM917538:FUP917555 GEI917538:GEL917555 GOE917538:GOH917555 GYA917538:GYD917555 HHW917538:HHZ917555 HRS917538:HRV917555 IBO917538:IBR917555 ILK917538:ILN917555 IVG917538:IVJ917555 JFC917538:JFF917555 JOY917538:JPB917555 JYU917538:JYX917555 KIQ917538:KIT917555 KSM917538:KSP917555 LCI917538:LCL917555 LME917538:LMH917555 LWA917538:LWD917555 MFW917538:MFZ917555 MPS917538:MPV917555 MZO917538:MZR917555 NJK917538:NJN917555 NTG917538:NTJ917555 ODC917538:ODF917555 OMY917538:ONB917555 OWU917538:OWX917555 PGQ917538:PGT917555 PQM917538:PQP917555 QAI917538:QAL917555 QKE917538:QKH917555 QUA917538:QUD917555 RDW917538:RDZ917555 RNS917538:RNV917555 RXO917538:RXR917555 SHK917538:SHN917555 SRG917538:SRJ917555 TBC917538:TBF917555 TKY917538:TLB917555 TUU917538:TUX917555 UEQ917538:UET917555 UOM917538:UOP917555 UYI917538:UYL917555 VIE917538:VIH917555 VSA917538:VSD917555 WBW917538:WBZ917555 WLS917538:WLV917555 WVO917538:WVR917555 G983074:J983091 JC983074:JF983091 SY983074:TB983091 ACU983074:ACX983091 AMQ983074:AMT983091 AWM983074:AWP983091 BGI983074:BGL983091 BQE983074:BQH983091 CAA983074:CAD983091 CJW983074:CJZ983091 CTS983074:CTV983091 DDO983074:DDR983091 DNK983074:DNN983091 DXG983074:DXJ983091 EHC983074:EHF983091 EQY983074:ERB983091 FAU983074:FAX983091 FKQ983074:FKT983091 FUM983074:FUP983091 GEI983074:GEL983091 GOE983074:GOH983091 GYA983074:GYD983091 HHW983074:HHZ983091 HRS983074:HRV983091 IBO983074:IBR983091 ILK983074:ILN983091 IVG983074:IVJ983091 JFC983074:JFF983091 JOY983074:JPB983091 JYU983074:JYX983091 KIQ983074:KIT983091 KSM983074:KSP983091 LCI983074:LCL983091 LME983074:LMH983091 LWA983074:LWD983091 MFW983074:MFZ983091 MPS983074:MPV983091 MZO983074:MZR983091 NJK983074:NJN983091 NTG983074:NTJ983091 ODC983074:ODF983091 OMY983074:ONB983091 OWU983074:OWX983091 PGQ983074:PGT983091 PQM983074:PQP983091 QAI983074:QAL983091 QKE983074:QKH983091 QUA983074:QUD983091 RDW983074:RDZ983091 RNS983074:RNV983091 RXO983074:RXR983091 SHK983074:SHN983091 SRG983074:SRJ983091 TBC983074:TBF983091 TKY983074:TLB983091 TUU983074:TUX983091 UEQ983074:UET983091 UOM983074:UOP983091 UYI983074:UYL983091 VIE983074:VIH983091 VSA983074:VSD983091 WBW983074:WBZ983091 WLS983074:WLV983091 WVO983074:WVR983091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F22:F94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F65558:F65630 JB65558:JB65630 SX65558:SX65630 ACT65558:ACT65630 AMP65558:AMP65630 AWL65558:AWL65630 BGH65558:BGH65630 BQD65558:BQD65630 BZZ65558:BZZ65630 CJV65558:CJV65630 CTR65558:CTR65630 DDN65558:DDN65630 DNJ65558:DNJ65630 DXF65558:DXF65630 EHB65558:EHB65630 EQX65558:EQX65630 FAT65558:FAT65630 FKP65558:FKP65630 FUL65558:FUL65630 GEH65558:GEH65630 GOD65558:GOD65630 GXZ65558:GXZ65630 HHV65558:HHV65630 HRR65558:HRR65630 IBN65558:IBN65630 ILJ65558:ILJ65630 IVF65558:IVF65630 JFB65558:JFB65630 JOX65558:JOX65630 JYT65558:JYT65630 KIP65558:KIP65630 KSL65558:KSL65630 LCH65558:LCH65630 LMD65558:LMD65630 LVZ65558:LVZ65630 MFV65558:MFV65630 MPR65558:MPR65630 MZN65558:MZN65630 NJJ65558:NJJ65630 NTF65558:NTF65630 ODB65558:ODB65630 OMX65558:OMX65630 OWT65558:OWT65630 PGP65558:PGP65630 PQL65558:PQL65630 QAH65558:QAH65630 QKD65558:QKD65630 QTZ65558:QTZ65630 RDV65558:RDV65630 RNR65558:RNR65630 RXN65558:RXN65630 SHJ65558:SHJ65630 SRF65558:SRF65630 TBB65558:TBB65630 TKX65558:TKX65630 TUT65558:TUT65630 UEP65558:UEP65630 UOL65558:UOL65630 UYH65558:UYH65630 VID65558:VID65630 VRZ65558:VRZ65630 WBV65558:WBV65630 WLR65558:WLR65630 WVN65558:WVN65630 F131094:F131166 JB131094:JB131166 SX131094:SX131166 ACT131094:ACT131166 AMP131094:AMP131166 AWL131094:AWL131166 BGH131094:BGH131166 BQD131094:BQD131166 BZZ131094:BZZ131166 CJV131094:CJV131166 CTR131094:CTR131166 DDN131094:DDN131166 DNJ131094:DNJ131166 DXF131094:DXF131166 EHB131094:EHB131166 EQX131094:EQX131166 FAT131094:FAT131166 FKP131094:FKP131166 FUL131094:FUL131166 GEH131094:GEH131166 GOD131094:GOD131166 GXZ131094:GXZ131166 HHV131094:HHV131166 HRR131094:HRR131166 IBN131094:IBN131166 ILJ131094:ILJ131166 IVF131094:IVF131166 JFB131094:JFB131166 JOX131094:JOX131166 JYT131094:JYT131166 KIP131094:KIP131166 KSL131094:KSL131166 LCH131094:LCH131166 LMD131094:LMD131166 LVZ131094:LVZ131166 MFV131094:MFV131166 MPR131094:MPR131166 MZN131094:MZN131166 NJJ131094:NJJ131166 NTF131094:NTF131166 ODB131094:ODB131166 OMX131094:OMX131166 OWT131094:OWT131166 PGP131094:PGP131166 PQL131094:PQL131166 QAH131094:QAH131166 QKD131094:QKD131166 QTZ131094:QTZ131166 RDV131094:RDV131166 RNR131094:RNR131166 RXN131094:RXN131166 SHJ131094:SHJ131166 SRF131094:SRF131166 TBB131094:TBB131166 TKX131094:TKX131166 TUT131094:TUT131166 UEP131094:UEP131166 UOL131094:UOL131166 UYH131094:UYH131166 VID131094:VID131166 VRZ131094:VRZ131166 WBV131094:WBV131166 WLR131094:WLR131166 WVN131094:WVN131166 F196630:F196702 JB196630:JB196702 SX196630:SX196702 ACT196630:ACT196702 AMP196630:AMP196702 AWL196630:AWL196702 BGH196630:BGH196702 BQD196630:BQD196702 BZZ196630:BZZ196702 CJV196630:CJV196702 CTR196630:CTR196702 DDN196630:DDN196702 DNJ196630:DNJ196702 DXF196630:DXF196702 EHB196630:EHB196702 EQX196630:EQX196702 FAT196630:FAT196702 FKP196630:FKP196702 FUL196630:FUL196702 GEH196630:GEH196702 GOD196630:GOD196702 GXZ196630:GXZ196702 HHV196630:HHV196702 HRR196630:HRR196702 IBN196630:IBN196702 ILJ196630:ILJ196702 IVF196630:IVF196702 JFB196630:JFB196702 JOX196630:JOX196702 JYT196630:JYT196702 KIP196630:KIP196702 KSL196630:KSL196702 LCH196630:LCH196702 LMD196630:LMD196702 LVZ196630:LVZ196702 MFV196630:MFV196702 MPR196630:MPR196702 MZN196630:MZN196702 NJJ196630:NJJ196702 NTF196630:NTF196702 ODB196630:ODB196702 OMX196630:OMX196702 OWT196630:OWT196702 PGP196630:PGP196702 PQL196630:PQL196702 QAH196630:QAH196702 QKD196630:QKD196702 QTZ196630:QTZ196702 RDV196630:RDV196702 RNR196630:RNR196702 RXN196630:RXN196702 SHJ196630:SHJ196702 SRF196630:SRF196702 TBB196630:TBB196702 TKX196630:TKX196702 TUT196630:TUT196702 UEP196630:UEP196702 UOL196630:UOL196702 UYH196630:UYH196702 VID196630:VID196702 VRZ196630:VRZ196702 WBV196630:WBV196702 WLR196630:WLR196702 WVN196630:WVN196702 F262166:F262238 JB262166:JB262238 SX262166:SX262238 ACT262166:ACT262238 AMP262166:AMP262238 AWL262166:AWL262238 BGH262166:BGH262238 BQD262166:BQD262238 BZZ262166:BZZ262238 CJV262166:CJV262238 CTR262166:CTR262238 DDN262166:DDN262238 DNJ262166:DNJ262238 DXF262166:DXF262238 EHB262166:EHB262238 EQX262166:EQX262238 FAT262166:FAT262238 FKP262166:FKP262238 FUL262166:FUL262238 GEH262166:GEH262238 GOD262166:GOD262238 GXZ262166:GXZ262238 HHV262166:HHV262238 HRR262166:HRR262238 IBN262166:IBN262238 ILJ262166:ILJ262238 IVF262166:IVF262238 JFB262166:JFB262238 JOX262166:JOX262238 JYT262166:JYT262238 KIP262166:KIP262238 KSL262166:KSL262238 LCH262166:LCH262238 LMD262166:LMD262238 LVZ262166:LVZ262238 MFV262166:MFV262238 MPR262166:MPR262238 MZN262166:MZN262238 NJJ262166:NJJ262238 NTF262166:NTF262238 ODB262166:ODB262238 OMX262166:OMX262238 OWT262166:OWT262238 PGP262166:PGP262238 PQL262166:PQL262238 QAH262166:QAH262238 QKD262166:QKD262238 QTZ262166:QTZ262238 RDV262166:RDV262238 RNR262166:RNR262238 RXN262166:RXN262238 SHJ262166:SHJ262238 SRF262166:SRF262238 TBB262166:TBB262238 TKX262166:TKX262238 TUT262166:TUT262238 UEP262166:UEP262238 UOL262166:UOL262238 UYH262166:UYH262238 VID262166:VID262238 VRZ262166:VRZ262238 WBV262166:WBV262238 WLR262166:WLR262238 WVN262166:WVN262238 F327702:F327774 JB327702:JB327774 SX327702:SX327774 ACT327702:ACT327774 AMP327702:AMP327774 AWL327702:AWL327774 BGH327702:BGH327774 BQD327702:BQD327774 BZZ327702:BZZ327774 CJV327702:CJV327774 CTR327702:CTR327774 DDN327702:DDN327774 DNJ327702:DNJ327774 DXF327702:DXF327774 EHB327702:EHB327774 EQX327702:EQX327774 FAT327702:FAT327774 FKP327702:FKP327774 FUL327702:FUL327774 GEH327702:GEH327774 GOD327702:GOD327774 GXZ327702:GXZ327774 HHV327702:HHV327774 HRR327702:HRR327774 IBN327702:IBN327774 ILJ327702:ILJ327774 IVF327702:IVF327774 JFB327702:JFB327774 JOX327702:JOX327774 JYT327702:JYT327774 KIP327702:KIP327774 KSL327702:KSL327774 LCH327702:LCH327774 LMD327702:LMD327774 LVZ327702:LVZ327774 MFV327702:MFV327774 MPR327702:MPR327774 MZN327702:MZN327774 NJJ327702:NJJ327774 NTF327702:NTF327774 ODB327702:ODB327774 OMX327702:OMX327774 OWT327702:OWT327774 PGP327702:PGP327774 PQL327702:PQL327774 QAH327702:QAH327774 QKD327702:QKD327774 QTZ327702:QTZ327774 RDV327702:RDV327774 RNR327702:RNR327774 RXN327702:RXN327774 SHJ327702:SHJ327774 SRF327702:SRF327774 TBB327702:TBB327774 TKX327702:TKX327774 TUT327702:TUT327774 UEP327702:UEP327774 UOL327702:UOL327774 UYH327702:UYH327774 VID327702:VID327774 VRZ327702:VRZ327774 WBV327702:WBV327774 WLR327702:WLR327774 WVN327702:WVN327774 F393238:F393310 JB393238:JB393310 SX393238:SX393310 ACT393238:ACT393310 AMP393238:AMP393310 AWL393238:AWL393310 BGH393238:BGH393310 BQD393238:BQD393310 BZZ393238:BZZ393310 CJV393238:CJV393310 CTR393238:CTR393310 DDN393238:DDN393310 DNJ393238:DNJ393310 DXF393238:DXF393310 EHB393238:EHB393310 EQX393238:EQX393310 FAT393238:FAT393310 FKP393238:FKP393310 FUL393238:FUL393310 GEH393238:GEH393310 GOD393238:GOD393310 GXZ393238:GXZ393310 HHV393238:HHV393310 HRR393238:HRR393310 IBN393238:IBN393310 ILJ393238:ILJ393310 IVF393238:IVF393310 JFB393238:JFB393310 JOX393238:JOX393310 JYT393238:JYT393310 KIP393238:KIP393310 KSL393238:KSL393310 LCH393238:LCH393310 LMD393238:LMD393310 LVZ393238:LVZ393310 MFV393238:MFV393310 MPR393238:MPR393310 MZN393238:MZN393310 NJJ393238:NJJ393310 NTF393238:NTF393310 ODB393238:ODB393310 OMX393238:OMX393310 OWT393238:OWT393310 PGP393238:PGP393310 PQL393238:PQL393310 QAH393238:QAH393310 QKD393238:QKD393310 QTZ393238:QTZ393310 RDV393238:RDV393310 RNR393238:RNR393310 RXN393238:RXN393310 SHJ393238:SHJ393310 SRF393238:SRF393310 TBB393238:TBB393310 TKX393238:TKX393310 TUT393238:TUT393310 UEP393238:UEP393310 UOL393238:UOL393310 UYH393238:UYH393310 VID393238:VID393310 VRZ393238:VRZ393310 WBV393238:WBV393310 WLR393238:WLR393310 WVN393238:WVN393310 F458774:F458846 JB458774:JB458846 SX458774:SX458846 ACT458774:ACT458846 AMP458774:AMP458846 AWL458774:AWL458846 BGH458774:BGH458846 BQD458774:BQD458846 BZZ458774:BZZ458846 CJV458774:CJV458846 CTR458774:CTR458846 DDN458774:DDN458846 DNJ458774:DNJ458846 DXF458774:DXF458846 EHB458774:EHB458846 EQX458774:EQX458846 FAT458774:FAT458846 FKP458774:FKP458846 FUL458774:FUL458846 GEH458774:GEH458846 GOD458774:GOD458846 GXZ458774:GXZ458846 HHV458774:HHV458846 HRR458774:HRR458846 IBN458774:IBN458846 ILJ458774:ILJ458846 IVF458774:IVF458846 JFB458774:JFB458846 JOX458774:JOX458846 JYT458774:JYT458846 KIP458774:KIP458846 KSL458774:KSL458846 LCH458774:LCH458846 LMD458774:LMD458846 LVZ458774:LVZ458846 MFV458774:MFV458846 MPR458774:MPR458846 MZN458774:MZN458846 NJJ458774:NJJ458846 NTF458774:NTF458846 ODB458774:ODB458846 OMX458774:OMX458846 OWT458774:OWT458846 PGP458774:PGP458846 PQL458774:PQL458846 QAH458774:QAH458846 QKD458774:QKD458846 QTZ458774:QTZ458846 RDV458774:RDV458846 RNR458774:RNR458846 RXN458774:RXN458846 SHJ458774:SHJ458846 SRF458774:SRF458846 TBB458774:TBB458846 TKX458774:TKX458846 TUT458774:TUT458846 UEP458774:UEP458846 UOL458774:UOL458846 UYH458774:UYH458846 VID458774:VID458846 VRZ458774:VRZ458846 WBV458774:WBV458846 WLR458774:WLR458846 WVN458774:WVN458846 F524310:F524382 JB524310:JB524382 SX524310:SX524382 ACT524310:ACT524382 AMP524310:AMP524382 AWL524310:AWL524382 BGH524310:BGH524382 BQD524310:BQD524382 BZZ524310:BZZ524382 CJV524310:CJV524382 CTR524310:CTR524382 DDN524310:DDN524382 DNJ524310:DNJ524382 DXF524310:DXF524382 EHB524310:EHB524382 EQX524310:EQX524382 FAT524310:FAT524382 FKP524310:FKP524382 FUL524310:FUL524382 GEH524310:GEH524382 GOD524310:GOD524382 GXZ524310:GXZ524382 HHV524310:HHV524382 HRR524310:HRR524382 IBN524310:IBN524382 ILJ524310:ILJ524382 IVF524310:IVF524382 JFB524310:JFB524382 JOX524310:JOX524382 JYT524310:JYT524382 KIP524310:KIP524382 KSL524310:KSL524382 LCH524310:LCH524382 LMD524310:LMD524382 LVZ524310:LVZ524382 MFV524310:MFV524382 MPR524310:MPR524382 MZN524310:MZN524382 NJJ524310:NJJ524382 NTF524310:NTF524382 ODB524310:ODB524382 OMX524310:OMX524382 OWT524310:OWT524382 PGP524310:PGP524382 PQL524310:PQL524382 QAH524310:QAH524382 QKD524310:QKD524382 QTZ524310:QTZ524382 RDV524310:RDV524382 RNR524310:RNR524382 RXN524310:RXN524382 SHJ524310:SHJ524382 SRF524310:SRF524382 TBB524310:TBB524382 TKX524310:TKX524382 TUT524310:TUT524382 UEP524310:UEP524382 UOL524310:UOL524382 UYH524310:UYH524382 VID524310:VID524382 VRZ524310:VRZ524382 WBV524310:WBV524382 WLR524310:WLR524382 WVN524310:WVN524382 F589846:F589918 JB589846:JB589918 SX589846:SX589918 ACT589846:ACT589918 AMP589846:AMP589918 AWL589846:AWL589918 BGH589846:BGH589918 BQD589846:BQD589918 BZZ589846:BZZ589918 CJV589846:CJV589918 CTR589846:CTR589918 DDN589846:DDN589918 DNJ589846:DNJ589918 DXF589846:DXF589918 EHB589846:EHB589918 EQX589846:EQX589918 FAT589846:FAT589918 FKP589846:FKP589918 FUL589846:FUL589918 GEH589846:GEH589918 GOD589846:GOD589918 GXZ589846:GXZ589918 HHV589846:HHV589918 HRR589846:HRR589918 IBN589846:IBN589918 ILJ589846:ILJ589918 IVF589846:IVF589918 JFB589846:JFB589918 JOX589846:JOX589918 JYT589846:JYT589918 KIP589846:KIP589918 KSL589846:KSL589918 LCH589846:LCH589918 LMD589846:LMD589918 LVZ589846:LVZ589918 MFV589846:MFV589918 MPR589846:MPR589918 MZN589846:MZN589918 NJJ589846:NJJ589918 NTF589846:NTF589918 ODB589846:ODB589918 OMX589846:OMX589918 OWT589846:OWT589918 PGP589846:PGP589918 PQL589846:PQL589918 QAH589846:QAH589918 QKD589846:QKD589918 QTZ589846:QTZ589918 RDV589846:RDV589918 RNR589846:RNR589918 RXN589846:RXN589918 SHJ589846:SHJ589918 SRF589846:SRF589918 TBB589846:TBB589918 TKX589846:TKX589918 TUT589846:TUT589918 UEP589846:UEP589918 UOL589846:UOL589918 UYH589846:UYH589918 VID589846:VID589918 VRZ589846:VRZ589918 WBV589846:WBV589918 WLR589846:WLR589918 WVN589846:WVN589918 F655382:F655454 JB655382:JB655454 SX655382:SX655454 ACT655382:ACT655454 AMP655382:AMP655454 AWL655382:AWL655454 BGH655382:BGH655454 BQD655382:BQD655454 BZZ655382:BZZ655454 CJV655382:CJV655454 CTR655382:CTR655454 DDN655382:DDN655454 DNJ655382:DNJ655454 DXF655382:DXF655454 EHB655382:EHB655454 EQX655382:EQX655454 FAT655382:FAT655454 FKP655382:FKP655454 FUL655382:FUL655454 GEH655382:GEH655454 GOD655382:GOD655454 GXZ655382:GXZ655454 HHV655382:HHV655454 HRR655382:HRR655454 IBN655382:IBN655454 ILJ655382:ILJ655454 IVF655382:IVF655454 JFB655382:JFB655454 JOX655382:JOX655454 JYT655382:JYT655454 KIP655382:KIP655454 KSL655382:KSL655454 LCH655382:LCH655454 LMD655382:LMD655454 LVZ655382:LVZ655454 MFV655382:MFV655454 MPR655382:MPR655454 MZN655382:MZN655454 NJJ655382:NJJ655454 NTF655382:NTF655454 ODB655382:ODB655454 OMX655382:OMX655454 OWT655382:OWT655454 PGP655382:PGP655454 PQL655382:PQL655454 QAH655382:QAH655454 QKD655382:QKD655454 QTZ655382:QTZ655454 RDV655382:RDV655454 RNR655382:RNR655454 RXN655382:RXN655454 SHJ655382:SHJ655454 SRF655382:SRF655454 TBB655382:TBB655454 TKX655382:TKX655454 TUT655382:TUT655454 UEP655382:UEP655454 UOL655382:UOL655454 UYH655382:UYH655454 VID655382:VID655454 VRZ655382:VRZ655454 WBV655382:WBV655454 WLR655382:WLR655454 WVN655382:WVN655454 F720918:F720990 JB720918:JB720990 SX720918:SX720990 ACT720918:ACT720990 AMP720918:AMP720990 AWL720918:AWL720990 BGH720918:BGH720990 BQD720918:BQD720990 BZZ720918:BZZ720990 CJV720918:CJV720990 CTR720918:CTR720990 DDN720918:DDN720990 DNJ720918:DNJ720990 DXF720918:DXF720990 EHB720918:EHB720990 EQX720918:EQX720990 FAT720918:FAT720990 FKP720918:FKP720990 FUL720918:FUL720990 GEH720918:GEH720990 GOD720918:GOD720990 GXZ720918:GXZ720990 HHV720918:HHV720990 HRR720918:HRR720990 IBN720918:IBN720990 ILJ720918:ILJ720990 IVF720918:IVF720990 JFB720918:JFB720990 JOX720918:JOX720990 JYT720918:JYT720990 KIP720918:KIP720990 KSL720918:KSL720990 LCH720918:LCH720990 LMD720918:LMD720990 LVZ720918:LVZ720990 MFV720918:MFV720990 MPR720918:MPR720990 MZN720918:MZN720990 NJJ720918:NJJ720990 NTF720918:NTF720990 ODB720918:ODB720990 OMX720918:OMX720990 OWT720918:OWT720990 PGP720918:PGP720990 PQL720918:PQL720990 QAH720918:QAH720990 QKD720918:QKD720990 QTZ720918:QTZ720990 RDV720918:RDV720990 RNR720918:RNR720990 RXN720918:RXN720990 SHJ720918:SHJ720990 SRF720918:SRF720990 TBB720918:TBB720990 TKX720918:TKX720990 TUT720918:TUT720990 UEP720918:UEP720990 UOL720918:UOL720990 UYH720918:UYH720990 VID720918:VID720990 VRZ720918:VRZ720990 WBV720918:WBV720990 WLR720918:WLR720990 WVN720918:WVN720990 F786454:F786526 JB786454:JB786526 SX786454:SX786526 ACT786454:ACT786526 AMP786454:AMP786526 AWL786454:AWL786526 BGH786454:BGH786526 BQD786454:BQD786526 BZZ786454:BZZ786526 CJV786454:CJV786526 CTR786454:CTR786526 DDN786454:DDN786526 DNJ786454:DNJ786526 DXF786454:DXF786526 EHB786454:EHB786526 EQX786454:EQX786526 FAT786454:FAT786526 FKP786454:FKP786526 FUL786454:FUL786526 GEH786454:GEH786526 GOD786454:GOD786526 GXZ786454:GXZ786526 HHV786454:HHV786526 HRR786454:HRR786526 IBN786454:IBN786526 ILJ786454:ILJ786526 IVF786454:IVF786526 JFB786454:JFB786526 JOX786454:JOX786526 JYT786454:JYT786526 KIP786454:KIP786526 KSL786454:KSL786526 LCH786454:LCH786526 LMD786454:LMD786526 LVZ786454:LVZ786526 MFV786454:MFV786526 MPR786454:MPR786526 MZN786454:MZN786526 NJJ786454:NJJ786526 NTF786454:NTF786526 ODB786454:ODB786526 OMX786454:OMX786526 OWT786454:OWT786526 PGP786454:PGP786526 PQL786454:PQL786526 QAH786454:QAH786526 QKD786454:QKD786526 QTZ786454:QTZ786526 RDV786454:RDV786526 RNR786454:RNR786526 RXN786454:RXN786526 SHJ786454:SHJ786526 SRF786454:SRF786526 TBB786454:TBB786526 TKX786454:TKX786526 TUT786454:TUT786526 UEP786454:UEP786526 UOL786454:UOL786526 UYH786454:UYH786526 VID786454:VID786526 VRZ786454:VRZ786526 WBV786454:WBV786526 WLR786454:WLR786526 WVN786454:WVN786526 F851990:F852062 JB851990:JB852062 SX851990:SX852062 ACT851990:ACT852062 AMP851990:AMP852062 AWL851990:AWL852062 BGH851990:BGH852062 BQD851990:BQD852062 BZZ851990:BZZ852062 CJV851990:CJV852062 CTR851990:CTR852062 DDN851990:DDN852062 DNJ851990:DNJ852062 DXF851990:DXF852062 EHB851990:EHB852062 EQX851990:EQX852062 FAT851990:FAT852062 FKP851990:FKP852062 FUL851990:FUL852062 GEH851990:GEH852062 GOD851990:GOD852062 GXZ851990:GXZ852062 HHV851990:HHV852062 HRR851990:HRR852062 IBN851990:IBN852062 ILJ851990:ILJ852062 IVF851990:IVF852062 JFB851990:JFB852062 JOX851990:JOX852062 JYT851990:JYT852062 KIP851990:KIP852062 KSL851990:KSL852062 LCH851990:LCH852062 LMD851990:LMD852062 LVZ851990:LVZ852062 MFV851990:MFV852062 MPR851990:MPR852062 MZN851990:MZN852062 NJJ851990:NJJ852062 NTF851990:NTF852062 ODB851990:ODB852062 OMX851990:OMX852062 OWT851990:OWT852062 PGP851990:PGP852062 PQL851990:PQL852062 QAH851990:QAH852062 QKD851990:QKD852062 QTZ851990:QTZ852062 RDV851990:RDV852062 RNR851990:RNR852062 RXN851990:RXN852062 SHJ851990:SHJ852062 SRF851990:SRF852062 TBB851990:TBB852062 TKX851990:TKX852062 TUT851990:TUT852062 UEP851990:UEP852062 UOL851990:UOL852062 UYH851990:UYH852062 VID851990:VID852062 VRZ851990:VRZ852062 WBV851990:WBV852062 WLR851990:WLR852062 WVN851990:WVN852062 F917526:F917598 JB917526:JB917598 SX917526:SX917598 ACT917526:ACT917598 AMP917526:AMP917598 AWL917526:AWL917598 BGH917526:BGH917598 BQD917526:BQD917598 BZZ917526:BZZ917598 CJV917526:CJV917598 CTR917526:CTR917598 DDN917526:DDN917598 DNJ917526:DNJ917598 DXF917526:DXF917598 EHB917526:EHB917598 EQX917526:EQX917598 FAT917526:FAT917598 FKP917526:FKP917598 FUL917526:FUL917598 GEH917526:GEH917598 GOD917526:GOD917598 GXZ917526:GXZ917598 HHV917526:HHV917598 HRR917526:HRR917598 IBN917526:IBN917598 ILJ917526:ILJ917598 IVF917526:IVF917598 JFB917526:JFB917598 JOX917526:JOX917598 JYT917526:JYT917598 KIP917526:KIP917598 KSL917526:KSL917598 LCH917526:LCH917598 LMD917526:LMD917598 LVZ917526:LVZ917598 MFV917526:MFV917598 MPR917526:MPR917598 MZN917526:MZN917598 NJJ917526:NJJ917598 NTF917526:NTF917598 ODB917526:ODB917598 OMX917526:OMX917598 OWT917526:OWT917598 PGP917526:PGP917598 PQL917526:PQL917598 QAH917526:QAH917598 QKD917526:QKD917598 QTZ917526:QTZ917598 RDV917526:RDV917598 RNR917526:RNR917598 RXN917526:RXN917598 SHJ917526:SHJ917598 SRF917526:SRF917598 TBB917526:TBB917598 TKX917526:TKX917598 TUT917526:TUT917598 UEP917526:UEP917598 UOL917526:UOL917598 UYH917526:UYH917598 VID917526:VID917598 VRZ917526:VRZ917598 WBV917526:WBV917598 WLR917526:WLR917598 WVN917526:WVN917598 F983062:F983134 JB983062:JB983134 SX983062:SX983134 ACT983062:ACT983134 AMP983062:AMP983134 AWL983062:AWL983134 BGH983062:BGH983134 BQD983062:BQD983134 BZZ983062:BZZ983134 CJV983062:CJV983134 CTR983062:CTR983134 DDN983062:DDN983134 DNJ983062:DNJ983134 DXF983062:DXF983134 EHB983062:EHB983134 EQX983062:EQX983134 FAT983062:FAT983134 FKP983062:FKP983134 FUL983062:FUL983134 GEH983062:GEH983134 GOD983062:GOD983134 GXZ983062:GXZ983134 HHV983062:HHV983134 HRR983062:HRR983134 IBN983062:IBN983134 ILJ983062:ILJ983134 IVF983062:IVF983134 JFB983062:JFB983134 JOX983062:JOX983134 JYT983062:JYT983134 KIP983062:KIP983134 KSL983062:KSL983134 LCH983062:LCH983134 LMD983062:LMD983134 LVZ983062:LVZ983134 MFV983062:MFV983134 MPR983062:MPR983134 MZN983062:MZN983134 NJJ983062:NJJ983134 NTF983062:NTF983134 ODB983062:ODB983134 OMX983062:OMX983134 OWT983062:OWT983134 PGP983062:PGP983134 PQL983062:PQL983134 QAH983062:QAH983134 QKD983062:QKD983134 QTZ983062:QTZ983134 RDV983062:RDV983134 RNR983062:RNR983134 RXN983062:RXN983134 SHJ983062:SHJ983134 SRF983062:SRF983134 TBB983062:TBB983134 TKX983062:TKX983134 TUT983062:TUT983134 UEP983062:UEP983134 UOL983062:UOL983134 UYH983062:UYH983134 VID983062:VID983134 VRZ983062:VRZ983134 WBV983062:WBV983134 WLR983062:WLR983134 WVN983062:WVN983134 E103:J103 JA103:JF103 SW103:TB103 ACS103:ACX103 AMO103:AMT103 AWK103:AWP103 BGG103:BGL103 BQC103:BQH103 BZY103:CAD103 CJU103:CJZ103 CTQ103:CTV103 DDM103:DDR103 DNI103:DNN103 DXE103:DXJ103 EHA103:EHF103 EQW103:ERB103 FAS103:FAX103 FKO103:FKT103 FUK103:FUP103 GEG103:GEL103 GOC103:GOH103 GXY103:GYD103 HHU103:HHZ103 HRQ103:HRV103 IBM103:IBR103 ILI103:ILN103 IVE103:IVJ103 JFA103:JFF103 JOW103:JPB103 JYS103:JYX103 KIO103:KIT103 KSK103:KSP103 LCG103:LCL103 LMC103:LMH103 LVY103:LWD103 MFU103:MFZ103 MPQ103:MPV103 MZM103:MZR103 NJI103:NJN103 NTE103:NTJ103 ODA103:ODF103 OMW103:ONB103 OWS103:OWX103 PGO103:PGT103 PQK103:PQP103 QAG103:QAL103 QKC103:QKH103 QTY103:QUD103 RDU103:RDZ103 RNQ103:RNV103 RXM103:RXR103 SHI103:SHN103 SRE103:SRJ103 TBA103:TBF103 TKW103:TLB103 TUS103:TUX103 UEO103:UET103 UOK103:UOP103 UYG103:UYL103 VIC103:VIH103 VRY103:VSD103 WBU103:WBZ103 WLQ103:WLV103 WVM103:WVR103 E65639:J65639 JA65639:JF65639 SW65639:TB65639 ACS65639:ACX65639 AMO65639:AMT65639 AWK65639:AWP65639 BGG65639:BGL65639 BQC65639:BQH65639 BZY65639:CAD65639 CJU65639:CJZ65639 CTQ65639:CTV65639 DDM65639:DDR65639 DNI65639:DNN65639 DXE65639:DXJ65639 EHA65639:EHF65639 EQW65639:ERB65639 FAS65639:FAX65639 FKO65639:FKT65639 FUK65639:FUP65639 GEG65639:GEL65639 GOC65639:GOH65639 GXY65639:GYD65639 HHU65639:HHZ65639 HRQ65639:HRV65639 IBM65639:IBR65639 ILI65639:ILN65639 IVE65639:IVJ65639 JFA65639:JFF65639 JOW65639:JPB65639 JYS65639:JYX65639 KIO65639:KIT65639 KSK65639:KSP65639 LCG65639:LCL65639 LMC65639:LMH65639 LVY65639:LWD65639 MFU65639:MFZ65639 MPQ65639:MPV65639 MZM65639:MZR65639 NJI65639:NJN65639 NTE65639:NTJ65639 ODA65639:ODF65639 OMW65639:ONB65639 OWS65639:OWX65639 PGO65639:PGT65639 PQK65639:PQP65639 QAG65639:QAL65639 QKC65639:QKH65639 QTY65639:QUD65639 RDU65639:RDZ65639 RNQ65639:RNV65639 RXM65639:RXR65639 SHI65639:SHN65639 SRE65639:SRJ65639 TBA65639:TBF65639 TKW65639:TLB65639 TUS65639:TUX65639 UEO65639:UET65639 UOK65639:UOP65639 UYG65639:UYL65639 VIC65639:VIH65639 VRY65639:VSD65639 WBU65639:WBZ65639 WLQ65639:WLV65639 WVM65639:WVR65639 E131175:J131175 JA131175:JF131175 SW131175:TB131175 ACS131175:ACX131175 AMO131175:AMT131175 AWK131175:AWP131175 BGG131175:BGL131175 BQC131175:BQH131175 BZY131175:CAD131175 CJU131175:CJZ131175 CTQ131175:CTV131175 DDM131175:DDR131175 DNI131175:DNN131175 DXE131175:DXJ131175 EHA131175:EHF131175 EQW131175:ERB131175 FAS131175:FAX131175 FKO131175:FKT131175 FUK131175:FUP131175 GEG131175:GEL131175 GOC131175:GOH131175 GXY131175:GYD131175 HHU131175:HHZ131175 HRQ131175:HRV131175 IBM131175:IBR131175 ILI131175:ILN131175 IVE131175:IVJ131175 JFA131175:JFF131175 JOW131175:JPB131175 JYS131175:JYX131175 KIO131175:KIT131175 KSK131175:KSP131175 LCG131175:LCL131175 LMC131175:LMH131175 LVY131175:LWD131175 MFU131175:MFZ131175 MPQ131175:MPV131175 MZM131175:MZR131175 NJI131175:NJN131175 NTE131175:NTJ131175 ODA131175:ODF131175 OMW131175:ONB131175 OWS131175:OWX131175 PGO131175:PGT131175 PQK131175:PQP131175 QAG131175:QAL131175 QKC131175:QKH131175 QTY131175:QUD131175 RDU131175:RDZ131175 RNQ131175:RNV131175 RXM131175:RXR131175 SHI131175:SHN131175 SRE131175:SRJ131175 TBA131175:TBF131175 TKW131175:TLB131175 TUS131175:TUX131175 UEO131175:UET131175 UOK131175:UOP131175 UYG131175:UYL131175 VIC131175:VIH131175 VRY131175:VSD131175 WBU131175:WBZ131175 WLQ131175:WLV131175 WVM131175:WVR131175 E196711:J196711 JA196711:JF196711 SW196711:TB196711 ACS196711:ACX196711 AMO196711:AMT196711 AWK196711:AWP196711 BGG196711:BGL196711 BQC196711:BQH196711 BZY196711:CAD196711 CJU196711:CJZ196711 CTQ196711:CTV196711 DDM196711:DDR196711 DNI196711:DNN196711 DXE196711:DXJ196711 EHA196711:EHF196711 EQW196711:ERB196711 FAS196711:FAX196711 FKO196711:FKT196711 FUK196711:FUP196711 GEG196711:GEL196711 GOC196711:GOH196711 GXY196711:GYD196711 HHU196711:HHZ196711 HRQ196711:HRV196711 IBM196711:IBR196711 ILI196711:ILN196711 IVE196711:IVJ196711 JFA196711:JFF196711 JOW196711:JPB196711 JYS196711:JYX196711 KIO196711:KIT196711 KSK196711:KSP196711 LCG196711:LCL196711 LMC196711:LMH196711 LVY196711:LWD196711 MFU196711:MFZ196711 MPQ196711:MPV196711 MZM196711:MZR196711 NJI196711:NJN196711 NTE196711:NTJ196711 ODA196711:ODF196711 OMW196711:ONB196711 OWS196711:OWX196711 PGO196711:PGT196711 PQK196711:PQP196711 QAG196711:QAL196711 QKC196711:QKH196711 QTY196711:QUD196711 RDU196711:RDZ196711 RNQ196711:RNV196711 RXM196711:RXR196711 SHI196711:SHN196711 SRE196711:SRJ196711 TBA196711:TBF196711 TKW196711:TLB196711 TUS196711:TUX196711 UEO196711:UET196711 UOK196711:UOP196711 UYG196711:UYL196711 VIC196711:VIH196711 VRY196711:VSD196711 WBU196711:WBZ196711 WLQ196711:WLV196711 WVM196711:WVR196711 E262247:J262247 JA262247:JF262247 SW262247:TB262247 ACS262247:ACX262247 AMO262247:AMT262247 AWK262247:AWP262247 BGG262247:BGL262247 BQC262247:BQH262247 BZY262247:CAD262247 CJU262247:CJZ262247 CTQ262247:CTV262247 DDM262247:DDR262247 DNI262247:DNN262247 DXE262247:DXJ262247 EHA262247:EHF262247 EQW262247:ERB262247 FAS262247:FAX262247 FKO262247:FKT262247 FUK262247:FUP262247 GEG262247:GEL262247 GOC262247:GOH262247 GXY262247:GYD262247 HHU262247:HHZ262247 HRQ262247:HRV262247 IBM262247:IBR262247 ILI262247:ILN262247 IVE262247:IVJ262247 JFA262247:JFF262247 JOW262247:JPB262247 JYS262247:JYX262247 KIO262247:KIT262247 KSK262247:KSP262247 LCG262247:LCL262247 LMC262247:LMH262247 LVY262247:LWD262247 MFU262247:MFZ262247 MPQ262247:MPV262247 MZM262247:MZR262247 NJI262247:NJN262247 NTE262247:NTJ262247 ODA262247:ODF262247 OMW262247:ONB262247 OWS262247:OWX262247 PGO262247:PGT262247 PQK262247:PQP262247 QAG262247:QAL262247 QKC262247:QKH262247 QTY262247:QUD262247 RDU262247:RDZ262247 RNQ262247:RNV262247 RXM262247:RXR262247 SHI262247:SHN262247 SRE262247:SRJ262247 TBA262247:TBF262247 TKW262247:TLB262247 TUS262247:TUX262247 UEO262247:UET262247 UOK262247:UOP262247 UYG262247:UYL262247 VIC262247:VIH262247 VRY262247:VSD262247 WBU262247:WBZ262247 WLQ262247:WLV262247 WVM262247:WVR262247 E327783:J327783 JA327783:JF327783 SW327783:TB327783 ACS327783:ACX327783 AMO327783:AMT327783 AWK327783:AWP327783 BGG327783:BGL327783 BQC327783:BQH327783 BZY327783:CAD327783 CJU327783:CJZ327783 CTQ327783:CTV327783 DDM327783:DDR327783 DNI327783:DNN327783 DXE327783:DXJ327783 EHA327783:EHF327783 EQW327783:ERB327783 FAS327783:FAX327783 FKO327783:FKT327783 FUK327783:FUP327783 GEG327783:GEL327783 GOC327783:GOH327783 GXY327783:GYD327783 HHU327783:HHZ327783 HRQ327783:HRV327783 IBM327783:IBR327783 ILI327783:ILN327783 IVE327783:IVJ327783 JFA327783:JFF327783 JOW327783:JPB327783 JYS327783:JYX327783 KIO327783:KIT327783 KSK327783:KSP327783 LCG327783:LCL327783 LMC327783:LMH327783 LVY327783:LWD327783 MFU327783:MFZ327783 MPQ327783:MPV327783 MZM327783:MZR327783 NJI327783:NJN327783 NTE327783:NTJ327783 ODA327783:ODF327783 OMW327783:ONB327783 OWS327783:OWX327783 PGO327783:PGT327783 PQK327783:PQP327783 QAG327783:QAL327783 QKC327783:QKH327783 QTY327783:QUD327783 RDU327783:RDZ327783 RNQ327783:RNV327783 RXM327783:RXR327783 SHI327783:SHN327783 SRE327783:SRJ327783 TBA327783:TBF327783 TKW327783:TLB327783 TUS327783:TUX327783 UEO327783:UET327783 UOK327783:UOP327783 UYG327783:UYL327783 VIC327783:VIH327783 VRY327783:VSD327783 WBU327783:WBZ327783 WLQ327783:WLV327783 WVM327783:WVR327783 E393319:J393319 JA393319:JF393319 SW393319:TB393319 ACS393319:ACX393319 AMO393319:AMT393319 AWK393319:AWP393319 BGG393319:BGL393319 BQC393319:BQH393319 BZY393319:CAD393319 CJU393319:CJZ393319 CTQ393319:CTV393319 DDM393319:DDR393319 DNI393319:DNN393319 DXE393319:DXJ393319 EHA393319:EHF393319 EQW393319:ERB393319 FAS393319:FAX393319 FKO393319:FKT393319 FUK393319:FUP393319 GEG393319:GEL393319 GOC393319:GOH393319 GXY393319:GYD393319 HHU393319:HHZ393319 HRQ393319:HRV393319 IBM393319:IBR393319 ILI393319:ILN393319 IVE393319:IVJ393319 JFA393319:JFF393319 JOW393319:JPB393319 JYS393319:JYX393319 KIO393319:KIT393319 KSK393319:KSP393319 LCG393319:LCL393319 LMC393319:LMH393319 LVY393319:LWD393319 MFU393319:MFZ393319 MPQ393319:MPV393319 MZM393319:MZR393319 NJI393319:NJN393319 NTE393319:NTJ393319 ODA393319:ODF393319 OMW393319:ONB393319 OWS393319:OWX393319 PGO393319:PGT393319 PQK393319:PQP393319 QAG393319:QAL393319 QKC393319:QKH393319 QTY393319:QUD393319 RDU393319:RDZ393319 RNQ393319:RNV393319 RXM393319:RXR393319 SHI393319:SHN393319 SRE393319:SRJ393319 TBA393319:TBF393319 TKW393319:TLB393319 TUS393319:TUX393319 UEO393319:UET393319 UOK393319:UOP393319 UYG393319:UYL393319 VIC393319:VIH393319 VRY393319:VSD393319 WBU393319:WBZ393319 WLQ393319:WLV393319 WVM393319:WVR393319 E458855:J458855 JA458855:JF458855 SW458855:TB458855 ACS458855:ACX458855 AMO458855:AMT458855 AWK458855:AWP458855 BGG458855:BGL458855 BQC458855:BQH458855 BZY458855:CAD458855 CJU458855:CJZ458855 CTQ458855:CTV458855 DDM458855:DDR458855 DNI458855:DNN458855 DXE458855:DXJ458855 EHA458855:EHF458855 EQW458855:ERB458855 FAS458855:FAX458855 FKO458855:FKT458855 FUK458855:FUP458855 GEG458855:GEL458855 GOC458855:GOH458855 GXY458855:GYD458855 HHU458855:HHZ458855 HRQ458855:HRV458855 IBM458855:IBR458855 ILI458855:ILN458855 IVE458855:IVJ458855 JFA458855:JFF458855 JOW458855:JPB458855 JYS458855:JYX458855 KIO458855:KIT458855 KSK458855:KSP458855 LCG458855:LCL458855 LMC458855:LMH458855 LVY458855:LWD458855 MFU458855:MFZ458855 MPQ458855:MPV458855 MZM458855:MZR458855 NJI458855:NJN458855 NTE458855:NTJ458855 ODA458855:ODF458855 OMW458855:ONB458855 OWS458855:OWX458855 PGO458855:PGT458855 PQK458855:PQP458855 QAG458855:QAL458855 QKC458855:QKH458855 QTY458855:QUD458855 RDU458855:RDZ458855 RNQ458855:RNV458855 RXM458855:RXR458855 SHI458855:SHN458855 SRE458855:SRJ458855 TBA458855:TBF458855 TKW458855:TLB458855 TUS458855:TUX458855 UEO458855:UET458855 UOK458855:UOP458855 UYG458855:UYL458855 VIC458855:VIH458855 VRY458855:VSD458855 WBU458855:WBZ458855 WLQ458855:WLV458855 WVM458855:WVR458855 E524391:J524391 JA524391:JF524391 SW524391:TB524391 ACS524391:ACX524391 AMO524391:AMT524391 AWK524391:AWP524391 BGG524391:BGL524391 BQC524391:BQH524391 BZY524391:CAD524391 CJU524391:CJZ524391 CTQ524391:CTV524391 DDM524391:DDR524391 DNI524391:DNN524391 DXE524391:DXJ524391 EHA524391:EHF524391 EQW524391:ERB524391 FAS524391:FAX524391 FKO524391:FKT524391 FUK524391:FUP524391 GEG524391:GEL524391 GOC524391:GOH524391 GXY524391:GYD524391 HHU524391:HHZ524391 HRQ524391:HRV524391 IBM524391:IBR524391 ILI524391:ILN524391 IVE524391:IVJ524391 JFA524391:JFF524391 JOW524391:JPB524391 JYS524391:JYX524391 KIO524391:KIT524391 KSK524391:KSP524391 LCG524391:LCL524391 LMC524391:LMH524391 LVY524391:LWD524391 MFU524391:MFZ524391 MPQ524391:MPV524391 MZM524391:MZR524391 NJI524391:NJN524391 NTE524391:NTJ524391 ODA524391:ODF524391 OMW524391:ONB524391 OWS524391:OWX524391 PGO524391:PGT524391 PQK524391:PQP524391 QAG524391:QAL524391 QKC524391:QKH524391 QTY524391:QUD524391 RDU524391:RDZ524391 RNQ524391:RNV524391 RXM524391:RXR524391 SHI524391:SHN524391 SRE524391:SRJ524391 TBA524391:TBF524391 TKW524391:TLB524391 TUS524391:TUX524391 UEO524391:UET524391 UOK524391:UOP524391 UYG524391:UYL524391 VIC524391:VIH524391 VRY524391:VSD524391 WBU524391:WBZ524391 WLQ524391:WLV524391 WVM524391:WVR524391 E589927:J589927 JA589927:JF589927 SW589927:TB589927 ACS589927:ACX589927 AMO589927:AMT589927 AWK589927:AWP589927 BGG589927:BGL589927 BQC589927:BQH589927 BZY589927:CAD589927 CJU589927:CJZ589927 CTQ589927:CTV589927 DDM589927:DDR589927 DNI589927:DNN589927 DXE589927:DXJ589927 EHA589927:EHF589927 EQW589927:ERB589927 FAS589927:FAX589927 FKO589927:FKT589927 FUK589927:FUP589927 GEG589927:GEL589927 GOC589927:GOH589927 GXY589927:GYD589927 HHU589927:HHZ589927 HRQ589927:HRV589927 IBM589927:IBR589927 ILI589927:ILN589927 IVE589927:IVJ589927 JFA589927:JFF589927 JOW589927:JPB589927 JYS589927:JYX589927 KIO589927:KIT589927 KSK589927:KSP589927 LCG589927:LCL589927 LMC589927:LMH589927 LVY589927:LWD589927 MFU589927:MFZ589927 MPQ589927:MPV589927 MZM589927:MZR589927 NJI589927:NJN589927 NTE589927:NTJ589927 ODA589927:ODF589927 OMW589927:ONB589927 OWS589927:OWX589927 PGO589927:PGT589927 PQK589927:PQP589927 QAG589927:QAL589927 QKC589927:QKH589927 QTY589927:QUD589927 RDU589927:RDZ589927 RNQ589927:RNV589927 RXM589927:RXR589927 SHI589927:SHN589927 SRE589927:SRJ589927 TBA589927:TBF589927 TKW589927:TLB589927 TUS589927:TUX589927 UEO589927:UET589927 UOK589927:UOP589927 UYG589927:UYL589927 VIC589927:VIH589927 VRY589927:VSD589927 WBU589927:WBZ589927 WLQ589927:WLV589927 WVM589927:WVR589927 E655463:J655463 JA655463:JF655463 SW655463:TB655463 ACS655463:ACX655463 AMO655463:AMT655463 AWK655463:AWP655463 BGG655463:BGL655463 BQC655463:BQH655463 BZY655463:CAD655463 CJU655463:CJZ655463 CTQ655463:CTV655463 DDM655463:DDR655463 DNI655463:DNN655463 DXE655463:DXJ655463 EHA655463:EHF655463 EQW655463:ERB655463 FAS655463:FAX655463 FKO655463:FKT655463 FUK655463:FUP655463 GEG655463:GEL655463 GOC655463:GOH655463 GXY655463:GYD655463 HHU655463:HHZ655463 HRQ655463:HRV655463 IBM655463:IBR655463 ILI655463:ILN655463 IVE655463:IVJ655463 JFA655463:JFF655463 JOW655463:JPB655463 JYS655463:JYX655463 KIO655463:KIT655463 KSK655463:KSP655463 LCG655463:LCL655463 LMC655463:LMH655463 LVY655463:LWD655463 MFU655463:MFZ655463 MPQ655463:MPV655463 MZM655463:MZR655463 NJI655463:NJN655463 NTE655463:NTJ655463 ODA655463:ODF655463 OMW655463:ONB655463 OWS655463:OWX655463 PGO655463:PGT655463 PQK655463:PQP655463 QAG655463:QAL655463 QKC655463:QKH655463 QTY655463:QUD655463 RDU655463:RDZ655463 RNQ655463:RNV655463 RXM655463:RXR655463 SHI655463:SHN655463 SRE655463:SRJ655463 TBA655463:TBF655463 TKW655463:TLB655463 TUS655463:TUX655463 UEO655463:UET655463 UOK655463:UOP655463 UYG655463:UYL655463 VIC655463:VIH655463 VRY655463:VSD655463 WBU655463:WBZ655463 WLQ655463:WLV655463 WVM655463:WVR655463 E720999:J720999 JA720999:JF720999 SW720999:TB720999 ACS720999:ACX720999 AMO720999:AMT720999 AWK720999:AWP720999 BGG720999:BGL720999 BQC720999:BQH720999 BZY720999:CAD720999 CJU720999:CJZ720999 CTQ720999:CTV720999 DDM720999:DDR720999 DNI720999:DNN720999 DXE720999:DXJ720999 EHA720999:EHF720999 EQW720999:ERB720999 FAS720999:FAX720999 FKO720999:FKT720999 FUK720999:FUP720999 GEG720999:GEL720999 GOC720999:GOH720999 GXY720999:GYD720999 HHU720999:HHZ720999 HRQ720999:HRV720999 IBM720999:IBR720999 ILI720999:ILN720999 IVE720999:IVJ720999 JFA720999:JFF720999 JOW720999:JPB720999 JYS720999:JYX720999 KIO720999:KIT720999 KSK720999:KSP720999 LCG720999:LCL720999 LMC720999:LMH720999 LVY720999:LWD720999 MFU720999:MFZ720999 MPQ720999:MPV720999 MZM720999:MZR720999 NJI720999:NJN720999 NTE720999:NTJ720999 ODA720999:ODF720999 OMW720999:ONB720999 OWS720999:OWX720999 PGO720999:PGT720999 PQK720999:PQP720999 QAG720999:QAL720999 QKC720999:QKH720999 QTY720999:QUD720999 RDU720999:RDZ720999 RNQ720999:RNV720999 RXM720999:RXR720999 SHI720999:SHN720999 SRE720999:SRJ720999 TBA720999:TBF720999 TKW720999:TLB720999 TUS720999:TUX720999 UEO720999:UET720999 UOK720999:UOP720999 UYG720999:UYL720999 VIC720999:VIH720999 VRY720999:VSD720999 WBU720999:WBZ720999 WLQ720999:WLV720999 WVM720999:WVR720999 E786535:J786535 JA786535:JF786535 SW786535:TB786535 ACS786535:ACX786535 AMO786535:AMT786535 AWK786535:AWP786535 BGG786535:BGL786535 BQC786535:BQH786535 BZY786535:CAD786535 CJU786535:CJZ786535 CTQ786535:CTV786535 DDM786535:DDR786535 DNI786535:DNN786535 DXE786535:DXJ786535 EHA786535:EHF786535 EQW786535:ERB786535 FAS786535:FAX786535 FKO786535:FKT786535 FUK786535:FUP786535 GEG786535:GEL786535 GOC786535:GOH786535 GXY786535:GYD786535 HHU786535:HHZ786535 HRQ786535:HRV786535 IBM786535:IBR786535 ILI786535:ILN786535 IVE786535:IVJ786535 JFA786535:JFF786535 JOW786535:JPB786535 JYS786535:JYX786535 KIO786535:KIT786535 KSK786535:KSP786535 LCG786535:LCL786535 LMC786535:LMH786535 LVY786535:LWD786535 MFU786535:MFZ786535 MPQ786535:MPV786535 MZM786535:MZR786535 NJI786535:NJN786535 NTE786535:NTJ786535 ODA786535:ODF786535 OMW786535:ONB786535 OWS786535:OWX786535 PGO786535:PGT786535 PQK786535:PQP786535 QAG786535:QAL786535 QKC786535:QKH786535 QTY786535:QUD786535 RDU786535:RDZ786535 RNQ786535:RNV786535 RXM786535:RXR786535 SHI786535:SHN786535 SRE786535:SRJ786535 TBA786535:TBF786535 TKW786535:TLB786535 TUS786535:TUX786535 UEO786535:UET786535 UOK786535:UOP786535 UYG786535:UYL786535 VIC786535:VIH786535 VRY786535:VSD786535 WBU786535:WBZ786535 WLQ786535:WLV786535 WVM786535:WVR786535 E852071:J852071 JA852071:JF852071 SW852071:TB852071 ACS852071:ACX852071 AMO852071:AMT852071 AWK852071:AWP852071 BGG852071:BGL852071 BQC852071:BQH852071 BZY852071:CAD852071 CJU852071:CJZ852071 CTQ852071:CTV852071 DDM852071:DDR852071 DNI852071:DNN852071 DXE852071:DXJ852071 EHA852071:EHF852071 EQW852071:ERB852071 FAS852071:FAX852071 FKO852071:FKT852071 FUK852071:FUP852071 GEG852071:GEL852071 GOC852071:GOH852071 GXY852071:GYD852071 HHU852071:HHZ852071 HRQ852071:HRV852071 IBM852071:IBR852071 ILI852071:ILN852071 IVE852071:IVJ852071 JFA852071:JFF852071 JOW852071:JPB852071 JYS852071:JYX852071 KIO852071:KIT852071 KSK852071:KSP852071 LCG852071:LCL852071 LMC852071:LMH852071 LVY852071:LWD852071 MFU852071:MFZ852071 MPQ852071:MPV852071 MZM852071:MZR852071 NJI852071:NJN852071 NTE852071:NTJ852071 ODA852071:ODF852071 OMW852071:ONB852071 OWS852071:OWX852071 PGO852071:PGT852071 PQK852071:PQP852071 QAG852071:QAL852071 QKC852071:QKH852071 QTY852071:QUD852071 RDU852071:RDZ852071 RNQ852071:RNV852071 RXM852071:RXR852071 SHI852071:SHN852071 SRE852071:SRJ852071 TBA852071:TBF852071 TKW852071:TLB852071 TUS852071:TUX852071 UEO852071:UET852071 UOK852071:UOP852071 UYG852071:UYL852071 VIC852071:VIH852071 VRY852071:VSD852071 WBU852071:WBZ852071 WLQ852071:WLV852071 WVM852071:WVR852071 E917607:J917607 JA917607:JF917607 SW917607:TB917607 ACS917607:ACX917607 AMO917607:AMT917607 AWK917607:AWP917607 BGG917607:BGL917607 BQC917607:BQH917607 BZY917607:CAD917607 CJU917607:CJZ917607 CTQ917607:CTV917607 DDM917607:DDR917607 DNI917607:DNN917607 DXE917607:DXJ917607 EHA917607:EHF917607 EQW917607:ERB917607 FAS917607:FAX917607 FKO917607:FKT917607 FUK917607:FUP917607 GEG917607:GEL917607 GOC917607:GOH917607 GXY917607:GYD917607 HHU917607:HHZ917607 HRQ917607:HRV917607 IBM917607:IBR917607 ILI917607:ILN917607 IVE917607:IVJ917607 JFA917607:JFF917607 JOW917607:JPB917607 JYS917607:JYX917607 KIO917607:KIT917607 KSK917607:KSP917607 LCG917607:LCL917607 LMC917607:LMH917607 LVY917607:LWD917607 MFU917607:MFZ917607 MPQ917607:MPV917607 MZM917607:MZR917607 NJI917607:NJN917607 NTE917607:NTJ917607 ODA917607:ODF917607 OMW917607:ONB917607 OWS917607:OWX917607 PGO917607:PGT917607 PQK917607:PQP917607 QAG917607:QAL917607 QKC917607:QKH917607 QTY917607:QUD917607 RDU917607:RDZ917607 RNQ917607:RNV917607 RXM917607:RXR917607 SHI917607:SHN917607 SRE917607:SRJ917607 TBA917607:TBF917607 TKW917607:TLB917607 TUS917607:TUX917607 UEO917607:UET917607 UOK917607:UOP917607 UYG917607:UYL917607 VIC917607:VIH917607 VRY917607:VSD917607 WBU917607:WBZ917607 WLQ917607:WLV917607 WVM917607:WVR917607 E983143:J983143 JA983143:JF983143 SW983143:TB983143 ACS983143:ACX983143 AMO983143:AMT983143 AWK983143:AWP983143 BGG983143:BGL983143 BQC983143:BQH983143 BZY983143:CAD983143 CJU983143:CJZ983143 CTQ983143:CTV983143 DDM983143:DDR983143 DNI983143:DNN983143 DXE983143:DXJ983143 EHA983143:EHF983143 EQW983143:ERB983143 FAS983143:FAX983143 FKO983143:FKT983143 FUK983143:FUP983143 GEG983143:GEL983143 GOC983143:GOH983143 GXY983143:GYD983143 HHU983143:HHZ983143 HRQ983143:HRV983143 IBM983143:IBR983143 ILI983143:ILN983143 IVE983143:IVJ983143 JFA983143:JFF983143 JOW983143:JPB983143 JYS983143:JYX983143 KIO983143:KIT983143 KSK983143:KSP983143 LCG983143:LCL983143 LMC983143:LMH983143 LVY983143:LWD983143 MFU983143:MFZ983143 MPQ983143:MPV983143 MZM983143:MZR983143 NJI983143:NJN983143 NTE983143:NTJ983143 ODA983143:ODF983143 OMW983143:ONB983143 OWS983143:OWX983143 PGO983143:PGT983143 PQK983143:PQP983143 QAG983143:QAL983143 QKC983143:QKH983143 QTY983143:QUD983143 RDU983143:RDZ983143 RNQ983143:RNV983143 RXM983143:RXR983143 SHI983143:SHN983143 SRE983143:SRJ983143 TBA983143:TBF983143 TKW983143:TLB983143 TUS983143:TUX983143 UEO983143:UET983143 UOK983143:UOP983143 UYG983143:UYL983143 VIC983143:VIH983143 VRY983143:VSD983143 WBU983143:WBZ983143 WLQ983143:WLV983143 WVM983143:WVR983143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2016-09-17T12:02:33Z</dcterms:modified>
</cp:coreProperties>
</file>