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<sst xmlns="http://schemas.openxmlformats.org/spreadsheetml/2006/main" count="26" uniqueCount="26">
  <si>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Други програми</t>
  </si>
  <si>
    <t>Наименование на политиките и програмите (в лева)</t>
  </si>
  <si>
    <t>Уточнен план</t>
  </si>
  <si>
    <t>Отчет към 31 март</t>
  </si>
  <si>
    <t>Отчет към 30 юни</t>
  </si>
  <si>
    <t>Отчет     към 30 септември</t>
  </si>
  <si>
    <t>Отчет     към 31 декември</t>
  </si>
  <si>
    <t>Общо разходи:</t>
  </si>
  <si>
    <t>Политика за модернизиране на транспортната инфрастуктура</t>
  </si>
  <si>
    <t>Политика за подобряване организацията и управлението на транспорта</t>
  </si>
  <si>
    <t>Политика за безопасност, сигурност и екологосъобразност в транспорта</t>
  </si>
  <si>
    <t>Програма "Развитие на железопътната инфраструктура и комбиниран транспорт"</t>
  </si>
  <si>
    <t>Програма "Развитие на инфраструктурата във водния транспорт"</t>
  </si>
  <si>
    <t>Програма "Развитие на инфраструктурата във въздушния транспорт"</t>
  </si>
  <si>
    <t>Програма  "Регулиране достъпа до пазара и професията"</t>
  </si>
  <si>
    <t>Програма  "Проучване и поддържане на водните пътища"</t>
  </si>
  <si>
    <t>Програма "Контрол и осигуряване на стандарти в автомобилния транспорт"</t>
  </si>
  <si>
    <t>Програма "Контрол и осигуряване на стандарти в железопътния транспорт"</t>
  </si>
  <si>
    <t>Програма "Контрол и осигуряване на стандарти във въздушния транспорт"</t>
  </si>
  <si>
    <t>Програма "Контрол и осигуряване на стандарти във водния транспорт"</t>
  </si>
  <si>
    <t>Програма "Управление при кризи, превенция на риска, търсене и спасяване, разследване на произшествия"</t>
  </si>
  <si>
    <t>Програма "Медицинска и психологическа експертиза"</t>
  </si>
  <si>
    <t xml:space="preserve"> Програма "Авиоотряд 28"</t>
  </si>
  <si>
    <t xml:space="preserve"> Програма Администрация</t>
  </si>
  <si>
    <t>Разходи по бюджета на Министерство на транспорта за 2008 г.</t>
  </si>
  <si>
    <t>Закон                   2008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</si>
</sst>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/>
    </xf>
    <xf numFmtId="0" fontId="6" fillId="2" borderId="1" xfId="0" applyFont="1" applyFill="1" applyBorder="1" applyAlignment="1">
      <alignment wrapText="1"/>
    </xf>
    <xf numFmtId="0" fontId="6" fillId="2" borderId="3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3" fontId="6" fillId="2" borderId="3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3" sqref="G23"/>
    </sheetView>
  </sheetViews>
  <sheetFormatPr defaultColWidth="9.140625" defaultRowHeight="12.75"/>
  <cols>
    <col min="1" max="1" width="60.421875" style="1" customWidth="1"/>
    <col min="2" max="7" width="14.7109375" style="1" customWidth="1"/>
    <col min="8" max="8" width="12.57421875" style="1" customWidth="1"/>
    <col min="9" max="9" width="13.57421875" style="1" customWidth="1"/>
    <col min="10" max="10" width="12.8515625" style="1" customWidth="1"/>
    <col min="11" max="16384" width="9.140625" style="1" customWidth="1"/>
  </cols>
  <sheetData>
    <row r="1" ht="17.25" customHeight="1"/>
    <row r="2" spans="1:7" ht="15.75">
      <c r="A2" s="4" t="s">
        <v>24</v>
      </c>
      <c r="G2" s="2"/>
    </row>
    <row r="3" ht="21" customHeight="1"/>
    <row r="5" spans="1:7" ht="48" customHeight="1">
      <c r="A5" s="5" t="s">
        <v>1</v>
      </c>
      <c r="B5" s="6" t="s">
        <v>25</v>
      </c>
      <c r="C5" s="10" t="s">
        <v>2</v>
      </c>
      <c r="D5" s="6" t="s">
        <v>3</v>
      </c>
      <c r="E5" s="6" t="s">
        <v>4</v>
      </c>
      <c r="F5" s="6" t="s">
        <v>5</v>
      </c>
      <c r="G5" s="6" t="s">
        <v>6</v>
      </c>
    </row>
    <row r="6" spans="1:7" ht="31.5">
      <c r="A6" s="12" t="s">
        <v>8</v>
      </c>
      <c r="B6" s="17">
        <f aca="true" t="shared" si="0" ref="B6:G6">SUM(B7:B9)</f>
        <v>28219700</v>
      </c>
      <c r="C6" s="18">
        <f t="shared" si="0"/>
        <v>76736470</v>
      </c>
      <c r="D6" s="17">
        <f t="shared" si="0"/>
        <v>5088457</v>
      </c>
      <c r="E6" s="17">
        <f t="shared" si="0"/>
        <v>8231750</v>
      </c>
      <c r="F6" s="17">
        <f t="shared" si="0"/>
        <v>38793783</v>
      </c>
      <c r="G6" s="17">
        <f t="shared" si="0"/>
        <v>65099543</v>
      </c>
    </row>
    <row r="7" spans="1:7" ht="31.5">
      <c r="A7" s="8" t="s">
        <v>11</v>
      </c>
      <c r="B7" s="9">
        <v>5855600</v>
      </c>
      <c r="C7" s="9">
        <v>45814448</v>
      </c>
      <c r="D7" s="9">
        <v>404498</v>
      </c>
      <c r="E7" s="9">
        <v>1636722</v>
      </c>
      <c r="F7" s="9">
        <v>27414855</v>
      </c>
      <c r="G7" s="9">
        <v>43488876</v>
      </c>
    </row>
    <row r="8" spans="1:7" ht="31.5">
      <c r="A8" s="8" t="s">
        <v>12</v>
      </c>
      <c r="B8" s="9">
        <v>3346000</v>
      </c>
      <c r="C8" s="9">
        <v>12512904</v>
      </c>
      <c r="D8" s="9">
        <v>2229487</v>
      </c>
      <c r="E8" s="9">
        <v>3728897</v>
      </c>
      <c r="F8" s="9">
        <v>4575434</v>
      </c>
      <c r="G8" s="9">
        <v>7770743</v>
      </c>
    </row>
    <row r="9" spans="1:7" ht="31.5">
      <c r="A9" s="8" t="s">
        <v>13</v>
      </c>
      <c r="B9" s="9">
        <v>19018100</v>
      </c>
      <c r="C9" s="9">
        <v>18409118</v>
      </c>
      <c r="D9" s="9">
        <v>2454472</v>
      </c>
      <c r="E9" s="9">
        <v>2866131</v>
      </c>
      <c r="F9" s="9">
        <v>6803494</v>
      </c>
      <c r="G9" s="9">
        <v>13839924</v>
      </c>
    </row>
    <row r="10" spans="1:7" ht="31.5">
      <c r="A10" s="12" t="s">
        <v>9</v>
      </c>
      <c r="B10" s="17">
        <f aca="true" t="shared" si="1" ref="B10:G10">SUM(B11:B12)</f>
        <v>2805400</v>
      </c>
      <c r="C10" s="18">
        <f t="shared" si="1"/>
        <v>2618624</v>
      </c>
      <c r="D10" s="17">
        <f t="shared" si="1"/>
        <v>448437</v>
      </c>
      <c r="E10" s="17">
        <f t="shared" si="1"/>
        <v>1037419</v>
      </c>
      <c r="F10" s="17">
        <f t="shared" si="1"/>
        <v>1641464</v>
      </c>
      <c r="G10" s="17">
        <f t="shared" si="1"/>
        <v>2576537</v>
      </c>
    </row>
    <row r="11" spans="1:7" ht="15.75">
      <c r="A11" s="19" t="s">
        <v>14</v>
      </c>
      <c r="B11" s="9">
        <v>847000</v>
      </c>
      <c r="C11" s="11">
        <v>444030</v>
      </c>
      <c r="D11" s="9">
        <v>90231</v>
      </c>
      <c r="E11" s="9">
        <v>189298</v>
      </c>
      <c r="F11" s="9">
        <v>285751</v>
      </c>
      <c r="G11" s="9">
        <v>443148</v>
      </c>
    </row>
    <row r="12" spans="1:7" ht="15.75">
      <c r="A12" s="19" t="s">
        <v>15</v>
      </c>
      <c r="B12" s="9">
        <v>1958400</v>
      </c>
      <c r="C12" s="11">
        <v>2174594</v>
      </c>
      <c r="D12" s="9">
        <v>358206</v>
      </c>
      <c r="E12" s="9">
        <v>848121</v>
      </c>
      <c r="F12" s="9">
        <v>1355713</v>
      </c>
      <c r="G12" s="9">
        <v>2133389</v>
      </c>
    </row>
    <row r="13" spans="1:7" ht="31.5">
      <c r="A13" s="12" t="s">
        <v>10</v>
      </c>
      <c r="B13" s="17">
        <f aca="true" t="shared" si="2" ref="B13:G13">SUM(B14:B19)</f>
        <v>26631900</v>
      </c>
      <c r="C13" s="18">
        <f t="shared" si="2"/>
        <v>34542784</v>
      </c>
      <c r="D13" s="17">
        <f t="shared" si="2"/>
        <v>6506238</v>
      </c>
      <c r="E13" s="17">
        <f t="shared" si="2"/>
        <v>15212743</v>
      </c>
      <c r="F13" s="17">
        <f t="shared" si="2"/>
        <v>22223380</v>
      </c>
      <c r="G13" s="17">
        <f t="shared" si="2"/>
        <v>34473247</v>
      </c>
    </row>
    <row r="14" spans="1:7" ht="31.5">
      <c r="A14" s="8" t="s">
        <v>16</v>
      </c>
      <c r="B14" s="9">
        <v>7896600</v>
      </c>
      <c r="C14" s="11">
        <v>9211447</v>
      </c>
      <c r="D14" s="9">
        <v>1526085</v>
      </c>
      <c r="E14" s="9">
        <v>4267648</v>
      </c>
      <c r="F14" s="9">
        <v>5432345</v>
      </c>
      <c r="G14" s="9">
        <v>9205952</v>
      </c>
    </row>
    <row r="15" spans="1:7" ht="31.5">
      <c r="A15" s="8" t="s">
        <v>17</v>
      </c>
      <c r="B15" s="9">
        <v>700200</v>
      </c>
      <c r="C15" s="11">
        <v>732311</v>
      </c>
      <c r="D15" s="9">
        <v>114202</v>
      </c>
      <c r="E15" s="9">
        <v>325857</v>
      </c>
      <c r="F15" s="9">
        <v>389655</v>
      </c>
      <c r="G15" s="9">
        <v>712281</v>
      </c>
    </row>
    <row r="16" spans="1:7" ht="31.5">
      <c r="A16" s="8" t="s">
        <v>18</v>
      </c>
      <c r="B16" s="9">
        <v>5602000</v>
      </c>
      <c r="C16" s="11">
        <v>5692546</v>
      </c>
      <c r="D16" s="9">
        <v>1242396</v>
      </c>
      <c r="E16" s="9">
        <v>2596307</v>
      </c>
      <c r="F16" s="9">
        <v>3792137</v>
      </c>
      <c r="G16" s="9">
        <v>5685286</v>
      </c>
    </row>
    <row r="17" spans="1:7" ht="31.5">
      <c r="A17" s="8" t="s">
        <v>19</v>
      </c>
      <c r="B17" s="9">
        <v>4763700</v>
      </c>
      <c r="C17" s="11">
        <v>5371109</v>
      </c>
      <c r="D17" s="9">
        <v>1125290</v>
      </c>
      <c r="E17" s="9">
        <v>2143078</v>
      </c>
      <c r="F17" s="9">
        <v>3101832</v>
      </c>
      <c r="G17" s="9">
        <v>5370838</v>
      </c>
    </row>
    <row r="18" spans="1:7" ht="31.5">
      <c r="A18" s="8" t="s">
        <v>20</v>
      </c>
      <c r="B18" s="9">
        <v>1961000</v>
      </c>
      <c r="C18" s="11">
        <v>3953483</v>
      </c>
      <c r="D18" s="9">
        <v>787085</v>
      </c>
      <c r="E18" s="9">
        <v>1628785</v>
      </c>
      <c r="F18" s="9">
        <v>3266715</v>
      </c>
      <c r="G18" s="9">
        <v>3919996</v>
      </c>
    </row>
    <row r="19" spans="1:7" ht="15.75">
      <c r="A19" s="8" t="s">
        <v>21</v>
      </c>
      <c r="B19" s="9">
        <v>5708400</v>
      </c>
      <c r="C19" s="11">
        <v>9581888</v>
      </c>
      <c r="D19" s="9">
        <v>1711180</v>
      </c>
      <c r="E19" s="9">
        <v>4251068</v>
      </c>
      <c r="F19" s="9">
        <v>6240696</v>
      </c>
      <c r="G19" s="9">
        <v>9578894</v>
      </c>
    </row>
    <row r="20" spans="1:7" ht="15.75">
      <c r="A20" s="14" t="s">
        <v>0</v>
      </c>
      <c r="B20" s="17">
        <f aca="true" t="shared" si="3" ref="B20:G20">SUM(B21:B22)</f>
        <v>20018700</v>
      </c>
      <c r="C20" s="18">
        <f t="shared" si="3"/>
        <v>24042660</v>
      </c>
      <c r="D20" s="17">
        <f t="shared" si="3"/>
        <v>5172648</v>
      </c>
      <c r="E20" s="17">
        <f t="shared" si="3"/>
        <v>-487373</v>
      </c>
      <c r="F20" s="17">
        <f t="shared" si="3"/>
        <v>5598690</v>
      </c>
      <c r="G20" s="17">
        <f t="shared" si="3"/>
        <v>16018667</v>
      </c>
    </row>
    <row r="21" spans="1:7" ht="15.75">
      <c r="A21" s="3" t="s">
        <v>22</v>
      </c>
      <c r="B21" s="9">
        <v>6971200</v>
      </c>
      <c r="C21" s="11">
        <v>8654865</v>
      </c>
      <c r="D21" s="9">
        <v>1560655</v>
      </c>
      <c r="E21" s="9">
        <v>3305882</v>
      </c>
      <c r="F21" s="9">
        <v>5761842</v>
      </c>
      <c r="G21" s="9">
        <v>8551659</v>
      </c>
    </row>
    <row r="22" spans="1:7" ht="15.75">
      <c r="A22" s="3" t="s">
        <v>23</v>
      </c>
      <c r="B22" s="9">
        <v>13047500</v>
      </c>
      <c r="C22" s="11">
        <v>15387795</v>
      </c>
      <c r="D22" s="9">
        <v>3611993</v>
      </c>
      <c r="E22" s="9">
        <v>-3793255</v>
      </c>
      <c r="F22" s="9">
        <v>-163152</v>
      </c>
      <c r="G22" s="9">
        <v>7467008</v>
      </c>
    </row>
    <row r="23" spans="1:7" ht="15.75">
      <c r="A23" s="13" t="s">
        <v>7</v>
      </c>
      <c r="B23" s="15">
        <f aca="true" t="shared" si="4" ref="B23:G23">B6+B10+B13+B20</f>
        <v>77675700</v>
      </c>
      <c r="C23" s="16">
        <f t="shared" si="4"/>
        <v>137940538</v>
      </c>
      <c r="D23" s="15">
        <f t="shared" si="4"/>
        <v>17215780</v>
      </c>
      <c r="E23" s="15">
        <f t="shared" si="4"/>
        <v>23994539</v>
      </c>
      <c r="F23" s="15">
        <f t="shared" si="4"/>
        <v>68257317</v>
      </c>
      <c r="G23" s="15">
        <f t="shared" si="4"/>
        <v>118167994</v>
      </c>
    </row>
    <row r="24" spans="1:7" ht="15.75">
      <c r="A24" s="7"/>
      <c r="B24" s="7"/>
      <c r="C24" s="7"/>
      <c r="D24" s="7"/>
      <c r="E24" s="7"/>
      <c r="F24" s="7"/>
      <c r="G24" s="7"/>
    </row>
    <row r="31" ht="15.75">
      <c r="I31" s="2"/>
    </row>
  </sheetData>
  <printOptions horizontalCentered="1"/>
  <pageMargins left="0.15748031496062992" right="0.15748031496062992" top="0.5" bottom="0.3" header="0.17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tzmikov</dc:creator>
  <cp:keywords/>
  <dc:description/>
  <cp:lastModifiedBy>TStoyanova</cp:lastModifiedBy>
  <cp:lastPrinted>2008-10-27T08:57:23Z</cp:lastPrinted>
  <dcterms:created xsi:type="dcterms:W3CDTF">2005-05-04T07:01:35Z</dcterms:created>
  <dcterms:modified xsi:type="dcterms:W3CDTF">2009-01-28T08:31:07Z</dcterms:modified>
  <cp:category/>
  <cp:version/>
  <cp:contentType/>
  <cp:contentStatus/>
</cp:coreProperties>
</file>