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0"/>
  </bookViews>
  <sheets>
    <sheet name="приходи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<sst xmlns="http://schemas.openxmlformats.org/spreadsheetml/2006/main" count="34" uniqueCount="31">
  <si>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</t>
  </si>
  <si>
    <t>Наименование на прихода</t>
  </si>
  <si>
    <t xml:space="preserve">Закон </t>
  </si>
  <si>
    <t xml:space="preserve">Уточнен </t>
  </si>
  <si>
    <t xml:space="preserve">Отчет </t>
  </si>
  <si>
    <t>(в лева)</t>
  </si>
  <si>
    <t>план</t>
  </si>
  <si>
    <t>към 31 март</t>
  </si>
  <si>
    <t>към 30 юни</t>
  </si>
  <si>
    <t>към 30 септември</t>
  </si>
  <si>
    <t>към 31 декември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</si>
  <si>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</si>
  <si>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</si>
  <si>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</si>
  <si>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</si>
  <si>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</si>
  <si>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</si>
  <si>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</si>
  <si>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Държавни такси</t>
  </si>
  <si>
    <t>2.3.</t>
  </si>
  <si>
    <t>Глоби, санкции и наказателни лихви</t>
  </si>
  <si>
    <t>2.4.</t>
  </si>
  <si>
    <t>Други неданъчни приходи</t>
  </si>
  <si>
    <t>2.5.</t>
  </si>
  <si>
    <t>Внесени ДДС и други данъци върху продажбите</t>
  </si>
  <si>
    <t>2.6.</t>
  </si>
  <si>
    <t>Приходи от концесии</t>
  </si>
  <si>
    <t>3.</t>
  </si>
  <si>
    <t>Помощи, дарения и други безвъзмездно получени суми</t>
  </si>
  <si>
    <t>Общо</t>
  </si>
  <si>
    <t>I. Отчет на приходите по бюджета на Министерство на транспорта, информационните технологии и съобщенията към 31 декември 2010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</si>
</sst>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vertical="top" wrapText="1" shrinkToFit="1"/>
    </xf>
    <xf numFmtId="3" fontId="5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NumberFormat="1" applyFont="1" applyBorder="1" applyAlignment="1">
      <alignment vertical="top" wrapText="1" shrinkToFit="1"/>
    </xf>
    <xf numFmtId="0" fontId="3" fillId="0" borderId="3" xfId="0" applyNumberFormat="1" applyFont="1" applyBorder="1" applyAlignment="1">
      <alignment horizontal="justify" vertical="top" wrapText="1" shrinkToFi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32.28125" style="0" customWidth="1"/>
    <col min="4" max="4" width="10.28125" style="0" customWidth="1"/>
    <col min="5" max="5" width="10.14062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3.140625" style="0" customWidth="1"/>
  </cols>
  <sheetData>
    <row r="2" spans="2:11" ht="32.25" customHeight="1">
      <c r="B2" s="17" t="s">
        <v>30</v>
      </c>
      <c r="C2" s="17"/>
      <c r="D2" s="17"/>
      <c r="E2" s="17"/>
      <c r="F2" s="17"/>
      <c r="G2" s="17"/>
      <c r="H2" s="17"/>
      <c r="I2" s="17"/>
      <c r="J2" s="1"/>
      <c r="K2" s="1"/>
    </row>
    <row r="3" ht="13.5" thickBot="1"/>
    <row r="4" spans="2:9" ht="12.75">
      <c r="B4" s="14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15"/>
      <c r="C5" s="3" t="s">
        <v>5</v>
      </c>
      <c r="D5" s="3">
        <v>2010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2:9" ht="13.5" thickBot="1">
      <c r="B6" s="16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11</v>
      </c>
      <c r="C7" s="7" t="s">
        <v>12</v>
      </c>
      <c r="D7" s="8"/>
      <c r="E7" s="8"/>
      <c r="F7" s="8"/>
      <c r="G7" s="8"/>
      <c r="H7" s="8"/>
      <c r="I7" s="8"/>
    </row>
    <row r="8" spans="2:9" ht="16.5" customHeight="1" thickBot="1">
      <c r="B8" s="6" t="s">
        <v>13</v>
      </c>
      <c r="C8" s="7" t="s">
        <v>14</v>
      </c>
      <c r="D8" s="9">
        <f aca="true" t="shared" si="0" ref="D8:I8">SUM(D9:D14)</f>
        <v>27074000</v>
      </c>
      <c r="E8" s="9">
        <f t="shared" si="0"/>
        <v>51928038</v>
      </c>
      <c r="F8" s="9">
        <f t="shared" si="0"/>
        <v>19465103</v>
      </c>
      <c r="G8" s="9">
        <f t="shared" si="0"/>
        <v>28452419</v>
      </c>
      <c r="H8" s="9">
        <f t="shared" si="0"/>
        <v>41479817</v>
      </c>
      <c r="I8" s="9">
        <f t="shared" si="0"/>
        <v>53073461</v>
      </c>
    </row>
    <row r="9" spans="2:9" ht="16.5" customHeight="1" thickBot="1">
      <c r="B9" s="10" t="s">
        <v>15</v>
      </c>
      <c r="C9" s="11" t="s">
        <v>16</v>
      </c>
      <c r="D9" s="8">
        <v>1100000</v>
      </c>
      <c r="E9" s="8">
        <v>10366916</v>
      </c>
      <c r="F9" s="8">
        <v>2201064</v>
      </c>
      <c r="G9" s="8">
        <v>5278556</v>
      </c>
      <c r="H9" s="8">
        <v>7488612</v>
      </c>
      <c r="I9" s="8">
        <v>10724002</v>
      </c>
    </row>
    <row r="10" spans="2:9" ht="16.5" customHeight="1" thickBot="1">
      <c r="B10" s="10" t="s">
        <v>17</v>
      </c>
      <c r="C10" s="11" t="s">
        <v>18</v>
      </c>
      <c r="D10" s="8">
        <v>22100000</v>
      </c>
      <c r="E10" s="8">
        <v>22100000</v>
      </c>
      <c r="F10" s="8">
        <v>5098943</v>
      </c>
      <c r="G10" s="8">
        <v>10033189</v>
      </c>
      <c r="H10" s="8">
        <v>15059554</v>
      </c>
      <c r="I10" s="8">
        <v>20195686</v>
      </c>
    </row>
    <row r="11" spans="2:9" ht="16.5" customHeight="1" thickBot="1">
      <c r="B11" s="10" t="s">
        <v>19</v>
      </c>
      <c r="C11" s="11" t="s">
        <v>20</v>
      </c>
      <c r="D11" s="8">
        <v>3800000</v>
      </c>
      <c r="E11" s="8">
        <v>3800000</v>
      </c>
      <c r="F11" s="8">
        <v>875366</v>
      </c>
      <c r="G11" s="8">
        <v>1847085</v>
      </c>
      <c r="H11" s="8">
        <v>2989267</v>
      </c>
      <c r="I11" s="8">
        <v>4362217</v>
      </c>
    </row>
    <row r="12" spans="2:9" ht="16.5" customHeight="1" thickBot="1">
      <c r="B12" s="10" t="s">
        <v>21</v>
      </c>
      <c r="C12" s="11" t="s">
        <v>22</v>
      </c>
      <c r="D12" s="8">
        <v>74000</v>
      </c>
      <c r="E12" s="8">
        <v>1131122</v>
      </c>
      <c r="F12" s="8">
        <v>23452</v>
      </c>
      <c r="G12" s="8">
        <v>54778</v>
      </c>
      <c r="H12" s="8">
        <v>-3663</v>
      </c>
      <c r="I12" s="8">
        <v>1002274</v>
      </c>
    </row>
    <row r="13" spans="2:9" ht="27.75" customHeight="1" thickBot="1">
      <c r="B13" s="10" t="s">
        <v>23</v>
      </c>
      <c r="C13" s="11" t="s">
        <v>24</v>
      </c>
      <c r="D13" s="8"/>
      <c r="E13" s="8"/>
      <c r="F13" s="8">
        <v>-14295</v>
      </c>
      <c r="G13" s="8">
        <v>-41762</v>
      </c>
      <c r="H13" s="8">
        <v>-59167</v>
      </c>
      <c r="I13" s="8">
        <v>78920</v>
      </c>
    </row>
    <row r="14" spans="2:9" ht="16.5" customHeight="1" thickBot="1">
      <c r="B14" s="10" t="s">
        <v>25</v>
      </c>
      <c r="C14" s="11" t="s">
        <v>26</v>
      </c>
      <c r="D14" s="8"/>
      <c r="E14" s="8">
        <v>14530000</v>
      </c>
      <c r="F14" s="8">
        <v>11280573</v>
      </c>
      <c r="G14" s="8">
        <v>11280573</v>
      </c>
      <c r="H14" s="8">
        <v>16005214</v>
      </c>
      <c r="I14" s="8">
        <v>16710362</v>
      </c>
    </row>
    <row r="15" spans="2:9" ht="30.75" customHeight="1" thickBot="1">
      <c r="B15" s="6" t="s">
        <v>27</v>
      </c>
      <c r="C15" s="7" t="s">
        <v>28</v>
      </c>
      <c r="D15" s="9"/>
      <c r="E15" s="9">
        <v>151605</v>
      </c>
      <c r="F15" s="9">
        <v>150</v>
      </c>
      <c r="G15" s="9">
        <f>88430+650</f>
        <v>89080</v>
      </c>
      <c r="H15" s="9">
        <v>89080</v>
      </c>
      <c r="I15" s="9">
        <v>167618</v>
      </c>
    </row>
    <row r="16" spans="2:9" ht="16.5" customHeight="1" thickBot="1">
      <c r="B16" s="6"/>
      <c r="C16" s="12" t="s">
        <v>29</v>
      </c>
      <c r="D16" s="13">
        <f aca="true" t="shared" si="1" ref="D16:I16">SUM(D7,D8,D15)</f>
        <v>27074000</v>
      </c>
      <c r="E16" s="13">
        <f t="shared" si="1"/>
        <v>52079643</v>
      </c>
      <c r="F16" s="13">
        <f t="shared" si="1"/>
        <v>19465253</v>
      </c>
      <c r="G16" s="13">
        <f t="shared" si="1"/>
        <v>28541499</v>
      </c>
      <c r="H16" s="13">
        <f t="shared" si="1"/>
        <v>41568897</v>
      </c>
      <c r="I16" s="13">
        <f t="shared" si="1"/>
        <v>53241079</v>
      </c>
    </row>
  </sheetData>
  <mergeCells count="2">
    <mergeCell ref="B4:B6"/>
    <mergeCell ref="B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MMarinova</dc:creator>
  <cp:keywords/>
  <dc:description/>
  <cp:lastModifiedBy>VNevenov</cp:lastModifiedBy>
  <cp:lastPrinted>2010-10-26T08:48:10Z</cp:lastPrinted>
  <dcterms:created xsi:type="dcterms:W3CDTF">2010-05-04T07:33:23Z</dcterms:created>
  <dcterms:modified xsi:type="dcterms:W3CDTF">2011-01-25T13:00:27Z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